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355" windowHeight="8955" activeTab="0"/>
  </bookViews>
  <sheets>
    <sheet name="Hauptlauf, 9km" sheetId="1" r:id="rId1"/>
    <sheet name="Familienlauf, 4,5km" sheetId="2" r:id="rId2"/>
    <sheet name="Kinderlauf" sheetId="3" r:id="rId3"/>
  </sheets>
  <externalReferences>
    <externalReference r:id="rId6"/>
    <externalReference r:id="rId7"/>
    <externalReference r:id="rId8"/>
  </externalReferences>
  <definedNames>
    <definedName name="_xlnm.Print_Area" localSheetId="1">'Familienlauf, 4,5km'!$A$1:$G$33</definedName>
    <definedName name="_xlnm.Print_Area" localSheetId="0">'Hauptlauf, 9km'!$A$1:$G$25</definedName>
    <definedName name="_xlnm.Print_Area" localSheetId="2">'Kinderlauf'!$A$1:$G$17</definedName>
  </definedNames>
  <calcPr fullCalcOnLoad="1"/>
</workbook>
</file>

<file path=xl/sharedStrings.xml><?xml version="1.0" encoding="utf-8"?>
<sst xmlns="http://schemas.openxmlformats.org/spreadsheetml/2006/main" count="24" uniqueCount="11">
  <si>
    <t>1. Mai Raiffeisen Lauf 08
LC Sierndorf
Ergebnisse Raiffeisenlauf Kinder</t>
  </si>
  <si>
    <t>Vorname + Nachname</t>
  </si>
  <si>
    <t>Zeit</t>
  </si>
  <si>
    <t>Nummer</t>
  </si>
  <si>
    <t>Klasse</t>
  </si>
  <si>
    <t>1. Mai Raiffeisen Lauf 08
LC Sierndorf
Ergebnisse Raiffeisenlauf 9km</t>
  </si>
  <si>
    <t>Rang</t>
  </si>
  <si>
    <t>Wohnort/Verein</t>
  </si>
  <si>
    <t>Gesamt</t>
  </si>
  <si>
    <t>1. Mai Raiffeisen Lauf 08
LC Sierndorf
Ergebnisse Raiffeisenlauf 4,5km</t>
  </si>
  <si>
    <t>Wohnort / Verein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</si>
</sst>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2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left" indent="1"/>
    </xf>
    <xf numFmtId="47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866775</xdr:colOff>
      <xdr:row>0</xdr:row>
      <xdr:rowOff>1085850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0"/>
          <a:ext cx="866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866775</xdr:colOff>
      <xdr:row>0</xdr:row>
      <xdr:rowOff>1085850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0"/>
          <a:ext cx="866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866775</xdr:colOff>
      <xdr:row>0</xdr:row>
      <xdr:rowOff>1085850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0"/>
          <a:ext cx="866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swertung08-Kind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uswertung08-9k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uswertung08-4k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leitung"/>
      <sheetName val="Ergebnis KI"/>
      <sheetName val="Anmeldeliste"/>
      <sheetName val="Einlauf Ki"/>
    </sheetNames>
    <sheetDataSet>
      <sheetData sheetId="2">
        <row r="3">
          <cell r="A3">
            <v>1</v>
          </cell>
          <cell r="B3" t="str">
            <v>Bergmaier Stefanie</v>
          </cell>
          <cell r="C3" t="str">
            <v>W-10</v>
          </cell>
          <cell r="D3" t="str">
            <v>Unterhautzental</v>
          </cell>
        </row>
        <row r="4">
          <cell r="A4">
            <v>2</v>
          </cell>
          <cell r="B4" t="str">
            <v>Kraus Alexander</v>
          </cell>
          <cell r="C4" t="str">
            <v>M-10</v>
          </cell>
          <cell r="D4" t="str">
            <v>SV Sierndorf</v>
          </cell>
        </row>
        <row r="5">
          <cell r="A5">
            <v>3</v>
          </cell>
          <cell r="B5" t="str">
            <v>Wiesauer Jahn</v>
          </cell>
          <cell r="C5" t="str">
            <v>M-10</v>
          </cell>
          <cell r="D5" t="str">
            <v>SV Sierndorf</v>
          </cell>
        </row>
        <row r="6">
          <cell r="A6">
            <v>4</v>
          </cell>
          <cell r="B6" t="str">
            <v>Moormann Martin</v>
          </cell>
          <cell r="C6" t="str">
            <v>M-8</v>
          </cell>
          <cell r="D6" t="str">
            <v>SV Sierndorf</v>
          </cell>
        </row>
        <row r="7">
          <cell r="A7">
            <v>5</v>
          </cell>
          <cell r="B7" t="str">
            <v>Wienerlek Christoph</v>
          </cell>
          <cell r="C7" t="str">
            <v>M-10</v>
          </cell>
          <cell r="D7" t="str">
            <v>SV Sierndorf</v>
          </cell>
        </row>
        <row r="8">
          <cell r="A8">
            <v>6</v>
          </cell>
          <cell r="B8" t="str">
            <v>Bauer Sebastian</v>
          </cell>
          <cell r="C8" t="str">
            <v>M-8</v>
          </cell>
          <cell r="D8" t="str">
            <v>SV Sierndorf</v>
          </cell>
        </row>
        <row r="9">
          <cell r="A9">
            <v>7</v>
          </cell>
          <cell r="B9" t="str">
            <v>Trettenhahn Marvin</v>
          </cell>
          <cell r="C9" t="str">
            <v>M-10</v>
          </cell>
          <cell r="D9" t="str">
            <v>SV Sierndorf</v>
          </cell>
        </row>
        <row r="10">
          <cell r="A10">
            <v>8</v>
          </cell>
          <cell r="B10" t="str">
            <v>Trettenhahn Patrik</v>
          </cell>
          <cell r="C10" t="str">
            <v>M-6</v>
          </cell>
          <cell r="D10" t="str">
            <v>SV Sierndorf</v>
          </cell>
        </row>
        <row r="11">
          <cell r="A11">
            <v>9</v>
          </cell>
          <cell r="B11" t="str">
            <v>Ferstl Benjamin</v>
          </cell>
          <cell r="C11" t="str">
            <v>M-10</v>
          </cell>
          <cell r="D11" t="str">
            <v>SV Sierndorf</v>
          </cell>
        </row>
        <row r="12">
          <cell r="A12">
            <v>10</v>
          </cell>
          <cell r="B12" t="str">
            <v>Pöchhacker Daniel</v>
          </cell>
          <cell r="C12" t="str">
            <v>M-10</v>
          </cell>
          <cell r="D12" t="str">
            <v>SV Sierndorf</v>
          </cell>
        </row>
        <row r="13">
          <cell r="A13">
            <v>11</v>
          </cell>
          <cell r="B13" t="str">
            <v>Holler Patrik</v>
          </cell>
          <cell r="C13" t="str">
            <v>M-10</v>
          </cell>
          <cell r="D13" t="str">
            <v>SV Sierndorf</v>
          </cell>
        </row>
        <row r="14">
          <cell r="A14">
            <v>12</v>
          </cell>
          <cell r="B14" t="str">
            <v>Peterka Felix</v>
          </cell>
          <cell r="C14" t="str">
            <v>M-8</v>
          </cell>
          <cell r="D14" t="str">
            <v>SV Sierndorf</v>
          </cell>
        </row>
        <row r="15">
          <cell r="A15">
            <v>13</v>
          </cell>
          <cell r="B15" t="str">
            <v>Schmidt Nikolas</v>
          </cell>
          <cell r="C15" t="str">
            <v>M-10</v>
          </cell>
          <cell r="D15" t="str">
            <v>SV Sierndorf</v>
          </cell>
        </row>
        <row r="16">
          <cell r="A16">
            <v>14</v>
          </cell>
          <cell r="B16" t="str">
            <v>Nebenführ Mauris</v>
          </cell>
          <cell r="C16" t="str">
            <v>M-10</v>
          </cell>
          <cell r="D16" t="str">
            <v>SV Sierndorf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  <cell r="B19" t="str">
            <v>Helfer Jessica</v>
          </cell>
          <cell r="C19" t="str">
            <v>W-10</v>
          </cell>
          <cell r="D19" t="str">
            <v>Sierndorf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</row>
        <row r="44">
          <cell r="A44">
            <v>42</v>
          </cell>
        </row>
        <row r="45">
          <cell r="A45">
            <v>43</v>
          </cell>
        </row>
        <row r="46">
          <cell r="A46">
            <v>44</v>
          </cell>
        </row>
        <row r="47">
          <cell r="A47">
            <v>45</v>
          </cell>
        </row>
        <row r="48">
          <cell r="A48">
            <v>46</v>
          </cell>
        </row>
        <row r="49">
          <cell r="A49">
            <v>47</v>
          </cell>
        </row>
        <row r="50">
          <cell r="A50">
            <v>48</v>
          </cell>
        </row>
        <row r="51">
          <cell r="A51">
            <v>49</v>
          </cell>
        </row>
        <row r="52">
          <cell r="A52">
            <v>50</v>
          </cell>
        </row>
        <row r="53">
          <cell r="A53">
            <v>51</v>
          </cell>
        </row>
        <row r="54">
          <cell r="A54">
            <v>52</v>
          </cell>
        </row>
        <row r="55">
          <cell r="A55">
            <v>53</v>
          </cell>
        </row>
        <row r="56">
          <cell r="A56">
            <v>54</v>
          </cell>
        </row>
        <row r="57">
          <cell r="A57">
            <v>55</v>
          </cell>
        </row>
        <row r="58">
          <cell r="A58">
            <v>56</v>
          </cell>
        </row>
        <row r="59">
          <cell r="A59">
            <v>57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</row>
        <row r="63">
          <cell r="A63">
            <v>61</v>
          </cell>
        </row>
        <row r="64">
          <cell r="A64">
            <v>62</v>
          </cell>
        </row>
        <row r="65">
          <cell r="A65">
            <v>63</v>
          </cell>
        </row>
        <row r="66">
          <cell r="A66">
            <v>64</v>
          </cell>
        </row>
        <row r="67">
          <cell r="A67">
            <v>65</v>
          </cell>
        </row>
        <row r="68">
          <cell r="A68">
            <v>66</v>
          </cell>
        </row>
        <row r="69">
          <cell r="A69">
            <v>67</v>
          </cell>
        </row>
        <row r="70">
          <cell r="A70">
            <v>68</v>
          </cell>
        </row>
        <row r="71">
          <cell r="A71">
            <v>69</v>
          </cell>
        </row>
        <row r="72">
          <cell r="A72">
            <v>70</v>
          </cell>
        </row>
        <row r="73">
          <cell r="A73">
            <v>71</v>
          </cell>
        </row>
        <row r="74">
          <cell r="A74">
            <v>72</v>
          </cell>
        </row>
        <row r="75">
          <cell r="A75">
            <v>73</v>
          </cell>
        </row>
        <row r="76">
          <cell r="A76">
            <v>74</v>
          </cell>
        </row>
        <row r="77">
          <cell r="A77">
            <v>75</v>
          </cell>
        </row>
        <row r="78">
          <cell r="A78">
            <v>76</v>
          </cell>
        </row>
        <row r="79">
          <cell r="A79">
            <v>77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80</v>
          </cell>
        </row>
        <row r="83">
          <cell r="A83">
            <v>81</v>
          </cell>
        </row>
        <row r="84">
          <cell r="A84">
            <v>82</v>
          </cell>
        </row>
        <row r="85">
          <cell r="A85">
            <v>83</v>
          </cell>
        </row>
        <row r="86">
          <cell r="A86">
            <v>84</v>
          </cell>
        </row>
        <row r="87">
          <cell r="A87">
            <v>85</v>
          </cell>
        </row>
        <row r="88">
          <cell r="A88">
            <v>86</v>
          </cell>
        </row>
        <row r="89">
          <cell r="A89">
            <v>87</v>
          </cell>
        </row>
        <row r="90">
          <cell r="A90">
            <v>88</v>
          </cell>
        </row>
        <row r="91">
          <cell r="A91">
            <v>89</v>
          </cell>
        </row>
        <row r="92">
          <cell r="A92">
            <v>90</v>
          </cell>
        </row>
        <row r="93">
          <cell r="A93">
            <v>91</v>
          </cell>
        </row>
        <row r="94">
          <cell r="A94">
            <v>92</v>
          </cell>
        </row>
        <row r="95">
          <cell r="A95">
            <v>93</v>
          </cell>
        </row>
        <row r="96">
          <cell r="A96">
            <v>94</v>
          </cell>
        </row>
        <row r="97">
          <cell r="A97">
            <v>95</v>
          </cell>
        </row>
        <row r="98">
          <cell r="A98">
            <v>96</v>
          </cell>
        </row>
        <row r="99">
          <cell r="A99">
            <v>97</v>
          </cell>
        </row>
        <row r="100">
          <cell r="A100">
            <v>98</v>
          </cell>
        </row>
        <row r="101">
          <cell r="A101">
            <v>99</v>
          </cell>
        </row>
        <row r="102">
          <cell r="A102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leitung"/>
      <sheetName val="Ergebnis 9km"/>
      <sheetName val="Anmeldeliste"/>
      <sheetName val="Einlauf 9km"/>
    </sheetNames>
    <sheetDataSet>
      <sheetData sheetId="2">
        <row r="3">
          <cell r="A3">
            <v>1</v>
          </cell>
          <cell r="B3" t="str">
            <v>Inführ Dietmar</v>
          </cell>
          <cell r="C3" t="str">
            <v>M-30</v>
          </cell>
          <cell r="D3" t="str">
            <v>ASKOE Stockerau</v>
          </cell>
        </row>
        <row r="4">
          <cell r="A4">
            <v>2</v>
          </cell>
          <cell r="B4" t="str">
            <v>Raecke Matthias</v>
          </cell>
          <cell r="C4" t="str">
            <v>M-30</v>
          </cell>
          <cell r="D4" t="str">
            <v>Obermeissner</v>
          </cell>
        </row>
        <row r="5">
          <cell r="A5">
            <v>3</v>
          </cell>
          <cell r="B5" t="str">
            <v>Riedl Stefan</v>
          </cell>
          <cell r="C5" t="str">
            <v>AKM</v>
          </cell>
          <cell r="D5" t="str">
            <v>Untermallebern</v>
          </cell>
        </row>
        <row r="6">
          <cell r="A6">
            <v>4</v>
          </cell>
          <cell r="B6" t="str">
            <v>Zinsberger Werner</v>
          </cell>
          <cell r="C6" t="str">
            <v>M-40</v>
          </cell>
          <cell r="D6" t="str">
            <v>Wien</v>
          </cell>
        </row>
        <row r="7">
          <cell r="A7">
            <v>5</v>
          </cell>
          <cell r="B7" t="str">
            <v>Balke Felix</v>
          </cell>
          <cell r="C7" t="str">
            <v>M-50</v>
          </cell>
          <cell r="D7" t="str">
            <v>Wien</v>
          </cell>
        </row>
        <row r="8">
          <cell r="A8">
            <v>6</v>
          </cell>
          <cell r="B8" t="str">
            <v>Rettenwander Christine</v>
          </cell>
          <cell r="C8" t="str">
            <v>AKW</v>
          </cell>
          <cell r="D8" t="str">
            <v>Wien</v>
          </cell>
        </row>
        <row r="9">
          <cell r="A9">
            <v>7</v>
          </cell>
          <cell r="B9" t="str">
            <v>Ehn Manuela</v>
          </cell>
          <cell r="C9" t="str">
            <v>AKW</v>
          </cell>
          <cell r="D9" t="str">
            <v>SV Stetteldorf</v>
          </cell>
        </row>
        <row r="10">
          <cell r="A10">
            <v>8</v>
          </cell>
          <cell r="B10" t="str">
            <v>Schneider Gerta</v>
          </cell>
          <cell r="C10" t="str">
            <v>AKW</v>
          </cell>
          <cell r="D10" t="str">
            <v>LC Sierndorf</v>
          </cell>
        </row>
        <row r="11">
          <cell r="A11">
            <v>9</v>
          </cell>
          <cell r="B11" t="str">
            <v>Ebermann Maria</v>
          </cell>
          <cell r="C11" t="str">
            <v>AKW</v>
          </cell>
          <cell r="D11" t="str">
            <v>Hausleiten</v>
          </cell>
        </row>
        <row r="12">
          <cell r="A12">
            <v>10</v>
          </cell>
          <cell r="B12" t="str">
            <v>Zeman Werner</v>
          </cell>
          <cell r="C12" t="str">
            <v>M-50</v>
          </cell>
          <cell r="D12" t="str">
            <v>Göllersdorf</v>
          </cell>
        </row>
        <row r="13">
          <cell r="A13">
            <v>11</v>
          </cell>
          <cell r="B13" t="str">
            <v>Schneider Josef</v>
          </cell>
          <cell r="C13" t="str">
            <v>M-40</v>
          </cell>
          <cell r="D13" t="str">
            <v>Karnabrunn</v>
          </cell>
        </row>
        <row r="14">
          <cell r="A14">
            <v>12</v>
          </cell>
          <cell r="B14" t="str">
            <v>Schneider Regina</v>
          </cell>
          <cell r="C14" t="str">
            <v>AKW</v>
          </cell>
          <cell r="D14" t="str">
            <v>Karnabrunn</v>
          </cell>
        </row>
        <row r="15">
          <cell r="A15">
            <v>13</v>
          </cell>
          <cell r="B15" t="str">
            <v>Schneps Alexander</v>
          </cell>
          <cell r="C15" t="str">
            <v>M-30</v>
          </cell>
          <cell r="D15" t="str">
            <v>Bruderndorf</v>
          </cell>
        </row>
        <row r="16">
          <cell r="A16">
            <v>14</v>
          </cell>
          <cell r="B16" t="str">
            <v>Schiefer Karl</v>
          </cell>
          <cell r="C16" t="str">
            <v>M-50</v>
          </cell>
          <cell r="D16" t="str">
            <v>Eggendorf</v>
          </cell>
        </row>
        <row r="17">
          <cell r="A17">
            <v>15</v>
          </cell>
          <cell r="B17" t="str">
            <v>Rerecha Horst</v>
          </cell>
          <cell r="C17" t="str">
            <v>M-40</v>
          </cell>
          <cell r="D17" t="str">
            <v>Stockerau</v>
          </cell>
        </row>
        <row r="18">
          <cell r="A18">
            <v>16</v>
          </cell>
          <cell r="B18" t="str">
            <v>Reiss Elmar</v>
          </cell>
          <cell r="C18" t="str">
            <v>M-40</v>
          </cell>
          <cell r="D18" t="str">
            <v>Breitenwaida</v>
          </cell>
        </row>
        <row r="19">
          <cell r="A19">
            <v>17</v>
          </cell>
          <cell r="B19" t="str">
            <v>Resinger Thomas</v>
          </cell>
          <cell r="C19" t="str">
            <v>M-30</v>
          </cell>
          <cell r="D19" t="str">
            <v>Justizsport Korneuburg</v>
          </cell>
        </row>
        <row r="20">
          <cell r="A20">
            <v>18</v>
          </cell>
          <cell r="B20" t="str">
            <v>Wimmer Karl</v>
          </cell>
          <cell r="C20" t="str">
            <v>M-40</v>
          </cell>
          <cell r="D20" t="str">
            <v>USC Ruppersthal</v>
          </cell>
        </row>
        <row r="21">
          <cell r="A21">
            <v>19</v>
          </cell>
          <cell r="B21" t="str">
            <v>Eggenfellner Andreas</v>
          </cell>
          <cell r="C21" t="str">
            <v>M-40</v>
          </cell>
          <cell r="D21" t="str">
            <v>USC Ruppersthal</v>
          </cell>
        </row>
        <row r="22">
          <cell r="A22">
            <v>20</v>
          </cell>
          <cell r="B22" t="str">
            <v>Koy Engelbert</v>
          </cell>
          <cell r="C22" t="str">
            <v>M-40</v>
          </cell>
          <cell r="D22" t="str">
            <v>USC Ruppersthal</v>
          </cell>
        </row>
        <row r="23">
          <cell r="A23">
            <v>21</v>
          </cell>
          <cell r="B23" t="str">
            <v>Leszcsuk Wolfgang</v>
          </cell>
          <cell r="C23" t="str">
            <v>M-40</v>
          </cell>
          <cell r="D23" t="str">
            <v>Hollabrunn</v>
          </cell>
        </row>
        <row r="24">
          <cell r="A24">
            <v>22</v>
          </cell>
          <cell r="B24" t="str">
            <v>Glatz Hans</v>
          </cell>
          <cell r="C24" t="str">
            <v>M-50</v>
          </cell>
          <cell r="D24" t="str">
            <v>Stockerau</v>
          </cell>
        </row>
        <row r="25">
          <cell r="A25">
            <v>23</v>
          </cell>
          <cell r="B25" t="str">
            <v>Dr Schopf Gerhard</v>
          </cell>
          <cell r="C25" t="str">
            <v>M-50</v>
          </cell>
          <cell r="D25" t="str">
            <v>Sierndorf</v>
          </cell>
        </row>
        <row r="26">
          <cell r="A26">
            <v>24</v>
          </cell>
          <cell r="B26" t="str">
            <v>Kraus Wolfgang</v>
          </cell>
          <cell r="C26" t="str">
            <v>M-40</v>
          </cell>
          <cell r="D26" t="str">
            <v>LC Sierndorf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</row>
        <row r="44">
          <cell r="A44">
            <v>42</v>
          </cell>
        </row>
        <row r="45">
          <cell r="A45">
            <v>43</v>
          </cell>
        </row>
        <row r="46">
          <cell r="A46">
            <v>44</v>
          </cell>
        </row>
        <row r="47">
          <cell r="A47">
            <v>45</v>
          </cell>
        </row>
        <row r="48">
          <cell r="A48">
            <v>46</v>
          </cell>
        </row>
        <row r="49">
          <cell r="A49">
            <v>47</v>
          </cell>
        </row>
        <row r="50">
          <cell r="A50">
            <v>48</v>
          </cell>
        </row>
        <row r="51">
          <cell r="A51">
            <v>49</v>
          </cell>
        </row>
        <row r="52">
          <cell r="A52">
            <v>50</v>
          </cell>
        </row>
        <row r="53">
          <cell r="A53">
            <v>51</v>
          </cell>
        </row>
        <row r="54">
          <cell r="A54">
            <v>52</v>
          </cell>
        </row>
        <row r="55">
          <cell r="A55">
            <v>53</v>
          </cell>
        </row>
        <row r="56">
          <cell r="A56">
            <v>54</v>
          </cell>
        </row>
        <row r="57">
          <cell r="A57">
            <v>55</v>
          </cell>
        </row>
        <row r="58">
          <cell r="A58">
            <v>56</v>
          </cell>
        </row>
        <row r="59">
          <cell r="A59">
            <v>57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</row>
        <row r="63">
          <cell r="A63">
            <v>61</v>
          </cell>
        </row>
        <row r="64">
          <cell r="A64">
            <v>62</v>
          </cell>
        </row>
        <row r="65">
          <cell r="A65">
            <v>63</v>
          </cell>
        </row>
        <row r="66">
          <cell r="A66">
            <v>64</v>
          </cell>
        </row>
        <row r="67">
          <cell r="A67">
            <v>65</v>
          </cell>
        </row>
        <row r="68">
          <cell r="A68">
            <v>66</v>
          </cell>
        </row>
        <row r="69">
          <cell r="A69">
            <v>67</v>
          </cell>
        </row>
        <row r="70">
          <cell r="A70">
            <v>68</v>
          </cell>
        </row>
        <row r="71">
          <cell r="A71">
            <v>69</v>
          </cell>
        </row>
        <row r="72">
          <cell r="A72">
            <v>70</v>
          </cell>
        </row>
        <row r="73">
          <cell r="A73">
            <v>71</v>
          </cell>
        </row>
        <row r="74">
          <cell r="A74">
            <v>72</v>
          </cell>
        </row>
        <row r="75">
          <cell r="A75">
            <v>73</v>
          </cell>
        </row>
        <row r="76">
          <cell r="A76">
            <v>74</v>
          </cell>
        </row>
        <row r="77">
          <cell r="A77">
            <v>75</v>
          </cell>
        </row>
        <row r="78">
          <cell r="A78">
            <v>76</v>
          </cell>
        </row>
        <row r="79">
          <cell r="A79">
            <v>77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80</v>
          </cell>
        </row>
        <row r="83">
          <cell r="A83">
            <v>81</v>
          </cell>
        </row>
        <row r="84">
          <cell r="A84">
            <v>82</v>
          </cell>
        </row>
        <row r="85">
          <cell r="A85">
            <v>83</v>
          </cell>
        </row>
        <row r="86">
          <cell r="A86">
            <v>84</v>
          </cell>
        </row>
        <row r="87">
          <cell r="A87">
            <v>85</v>
          </cell>
        </row>
        <row r="88">
          <cell r="A88">
            <v>86</v>
          </cell>
        </row>
        <row r="89">
          <cell r="A89">
            <v>87</v>
          </cell>
        </row>
        <row r="90">
          <cell r="A90">
            <v>88</v>
          </cell>
        </row>
        <row r="91">
          <cell r="A91">
            <v>89</v>
          </cell>
        </row>
        <row r="92">
          <cell r="A92">
            <v>90</v>
          </cell>
        </row>
        <row r="93">
          <cell r="A93">
            <v>91</v>
          </cell>
        </row>
        <row r="94">
          <cell r="A94">
            <v>92</v>
          </cell>
        </row>
        <row r="95">
          <cell r="A95">
            <v>93</v>
          </cell>
        </row>
        <row r="96">
          <cell r="A96">
            <v>94</v>
          </cell>
        </row>
        <row r="97">
          <cell r="A97">
            <v>95</v>
          </cell>
        </row>
        <row r="98">
          <cell r="A98">
            <v>96</v>
          </cell>
        </row>
        <row r="99">
          <cell r="A99">
            <v>97</v>
          </cell>
        </row>
        <row r="100">
          <cell r="A100">
            <v>98</v>
          </cell>
        </row>
        <row r="101">
          <cell r="A101">
            <v>99</v>
          </cell>
        </row>
        <row r="102">
          <cell r="A102">
            <v>100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leitung"/>
      <sheetName val="Ergebnis 2km"/>
      <sheetName val="Anmeldeliste"/>
      <sheetName val="Einlauf 2km"/>
    </sheetNames>
    <sheetDataSet>
      <sheetData sheetId="2">
        <row r="3">
          <cell r="A3">
            <v>201</v>
          </cell>
          <cell r="B3" t="str">
            <v>BENEDIKTER HERMINE</v>
          </cell>
          <cell r="C3" t="str">
            <v>W-40</v>
          </cell>
          <cell r="D3" t="str">
            <v>LC-SIERNDORF</v>
          </cell>
        </row>
        <row r="4">
          <cell r="A4">
            <v>202</v>
          </cell>
          <cell r="B4" t="str">
            <v>BENEDIKTER FRANZ</v>
          </cell>
          <cell r="C4" t="str">
            <v>AKM</v>
          </cell>
          <cell r="D4" t="str">
            <v>LC-SIERNDORF</v>
          </cell>
        </row>
        <row r="5">
          <cell r="A5">
            <v>203</v>
          </cell>
          <cell r="B5" t="str">
            <v>BERGMAIER ANTONIA</v>
          </cell>
          <cell r="C5" t="str">
            <v>W-12</v>
          </cell>
          <cell r="D5" t="str">
            <v>Die lahmen Enten UHC</v>
          </cell>
        </row>
        <row r="6">
          <cell r="A6">
            <v>204</v>
          </cell>
          <cell r="B6" t="str">
            <v>BERGMAIER SILVIA</v>
          </cell>
          <cell r="C6" t="str">
            <v>W-40</v>
          </cell>
          <cell r="D6" t="str">
            <v>Unterhautzental</v>
          </cell>
        </row>
        <row r="7">
          <cell r="A7">
            <v>205</v>
          </cell>
          <cell r="B7" t="str">
            <v>HANGLBERGER ROMANA</v>
          </cell>
          <cell r="C7" t="str">
            <v>W-40</v>
          </cell>
          <cell r="D7" t="str">
            <v>Stockerau</v>
          </cell>
        </row>
        <row r="8">
          <cell r="A8">
            <v>206</v>
          </cell>
          <cell r="B8" t="str">
            <v>KATTINGER IRIS</v>
          </cell>
          <cell r="C8" t="str">
            <v>W-12</v>
          </cell>
          <cell r="D8" t="str">
            <v>Die lahmen Enten UHC</v>
          </cell>
        </row>
        <row r="9">
          <cell r="A9">
            <v>207</v>
          </cell>
          <cell r="B9" t="str">
            <v>KRÖTZ KATHARINA</v>
          </cell>
          <cell r="C9" t="str">
            <v>W-12</v>
          </cell>
          <cell r="D9" t="str">
            <v>Die lahmen Enten UHC</v>
          </cell>
        </row>
        <row r="10">
          <cell r="A10">
            <v>208</v>
          </cell>
          <cell r="B10" t="str">
            <v>MITAS INES</v>
          </cell>
          <cell r="C10" t="str">
            <v>W-12</v>
          </cell>
          <cell r="D10" t="str">
            <v>Die lahmen Enten UHC</v>
          </cell>
        </row>
        <row r="11">
          <cell r="A11">
            <v>209</v>
          </cell>
          <cell r="B11" t="str">
            <v>OTTE ANNA</v>
          </cell>
          <cell r="C11" t="str">
            <v>W-12</v>
          </cell>
          <cell r="D11" t="str">
            <v>Die lahmen Enten UHC</v>
          </cell>
        </row>
        <row r="12">
          <cell r="A12">
            <v>210</v>
          </cell>
          <cell r="B12" t="str">
            <v>SCHRETZMAYER MARTIN</v>
          </cell>
          <cell r="C12" t="str">
            <v>AKM</v>
          </cell>
          <cell r="D12" t="str">
            <v>Stockerau</v>
          </cell>
        </row>
        <row r="13">
          <cell r="A13">
            <v>211</v>
          </cell>
          <cell r="B13" t="str">
            <v>INFÜHR GABRIELE</v>
          </cell>
          <cell r="C13" t="str">
            <v>W-30</v>
          </cell>
          <cell r="D13" t="str">
            <v>ASKOE STOCKERAU</v>
          </cell>
        </row>
        <row r="14">
          <cell r="A14">
            <v>212</v>
          </cell>
          <cell r="B14" t="str">
            <v>INFÜHR DANIEL</v>
          </cell>
          <cell r="C14" t="str">
            <v>AKM</v>
          </cell>
          <cell r="D14" t="str">
            <v>ASKOE STOCKERAU</v>
          </cell>
        </row>
        <row r="15">
          <cell r="A15">
            <v>213</v>
          </cell>
          <cell r="B15" t="str">
            <v>EICHINGER HERMANN</v>
          </cell>
          <cell r="C15" t="str">
            <v>AKM</v>
          </cell>
          <cell r="D15" t="str">
            <v>Hausleiten</v>
          </cell>
        </row>
        <row r="16">
          <cell r="A16">
            <v>214</v>
          </cell>
          <cell r="B16" t="str">
            <v>FRIEDL STEFANIE</v>
          </cell>
          <cell r="C16" t="str">
            <v>AKW</v>
          </cell>
          <cell r="D16" t="str">
            <v>OBERMEISSNER</v>
          </cell>
        </row>
        <row r="17">
          <cell r="A17">
            <v>215</v>
          </cell>
          <cell r="B17" t="str">
            <v>ELS HERMANN</v>
          </cell>
          <cell r="C17" t="str">
            <v>AKM</v>
          </cell>
          <cell r="D17" t="str">
            <v>Hausleiten</v>
          </cell>
        </row>
        <row r="18">
          <cell r="A18">
            <v>216</v>
          </cell>
          <cell r="B18" t="str">
            <v>KÜGELE KEVIN</v>
          </cell>
          <cell r="C18" t="str">
            <v>AKM</v>
          </cell>
          <cell r="D18" t="str">
            <v>Sierndorf</v>
          </cell>
        </row>
        <row r="19">
          <cell r="A19">
            <v>217</v>
          </cell>
          <cell r="B19" t="str">
            <v>KÜGELE MANUELA</v>
          </cell>
          <cell r="C19" t="str">
            <v>AKM</v>
          </cell>
          <cell r="D19" t="str">
            <v>Sierndorf</v>
          </cell>
        </row>
        <row r="20">
          <cell r="A20">
            <v>218</v>
          </cell>
          <cell r="B20" t="str">
            <v>Pöchhacker Annemarie</v>
          </cell>
          <cell r="C20" t="str">
            <v>W-40</v>
          </cell>
          <cell r="D20" t="str">
            <v>LC-SIERNDORF</v>
          </cell>
        </row>
        <row r="21">
          <cell r="A21">
            <v>219</v>
          </cell>
          <cell r="B21" t="str">
            <v>Jammernegg Josef</v>
          </cell>
          <cell r="C21" t="str">
            <v>AKM</v>
          </cell>
          <cell r="D21" t="str">
            <v>Kleinebersdorf</v>
          </cell>
        </row>
        <row r="22">
          <cell r="A22">
            <v>220</v>
          </cell>
          <cell r="B22" t="str">
            <v>Fehringer Andreas</v>
          </cell>
          <cell r="C22" t="str">
            <v>AKM</v>
          </cell>
          <cell r="D22" t="str">
            <v>Wieselsfeld</v>
          </cell>
        </row>
        <row r="23">
          <cell r="A23">
            <v>221</v>
          </cell>
          <cell r="B23" t="str">
            <v>Fehringer Irmgard</v>
          </cell>
          <cell r="C23" t="str">
            <v>W-30</v>
          </cell>
          <cell r="D23" t="str">
            <v>Wieselsfeld</v>
          </cell>
        </row>
        <row r="24">
          <cell r="A24">
            <v>222</v>
          </cell>
          <cell r="B24" t="str">
            <v>Ritter Nadja</v>
          </cell>
          <cell r="C24" t="str">
            <v>AKW</v>
          </cell>
          <cell r="D24" t="str">
            <v>Stockerau</v>
          </cell>
        </row>
        <row r="25">
          <cell r="A25">
            <v>223</v>
          </cell>
          <cell r="B25" t="str">
            <v>Zapletal Udo</v>
          </cell>
          <cell r="C25" t="str">
            <v>AKM</v>
          </cell>
          <cell r="D25" t="str">
            <v>Gr. Enzersdorf</v>
          </cell>
        </row>
        <row r="26">
          <cell r="A26">
            <v>224</v>
          </cell>
          <cell r="B26" t="str">
            <v>Wimmer Brigitte</v>
          </cell>
          <cell r="C26" t="str">
            <v>W-40</v>
          </cell>
          <cell r="D26" t="str">
            <v>USC Ruppersthal</v>
          </cell>
        </row>
        <row r="27">
          <cell r="A27">
            <v>225</v>
          </cell>
          <cell r="B27" t="str">
            <v>Kaller Melanie</v>
          </cell>
          <cell r="C27" t="str">
            <v>W-30</v>
          </cell>
          <cell r="D27" t="str">
            <v>ASKOE STOCKERAU</v>
          </cell>
        </row>
        <row r="28">
          <cell r="A28">
            <v>226</v>
          </cell>
          <cell r="B28" t="str">
            <v>Pollak Lisa</v>
          </cell>
          <cell r="C28" t="str">
            <v>W-12</v>
          </cell>
          <cell r="D28" t="str">
            <v>Sierndorf</v>
          </cell>
        </row>
        <row r="29">
          <cell r="A29">
            <v>227</v>
          </cell>
          <cell r="B29" t="str">
            <v>Bogendorfer Sophie</v>
          </cell>
          <cell r="C29" t="str">
            <v>W-12</v>
          </cell>
          <cell r="D29" t="str">
            <v>Sierndorf</v>
          </cell>
        </row>
        <row r="30">
          <cell r="A30">
            <v>228</v>
          </cell>
          <cell r="B30" t="str">
            <v>Krammer Lisa</v>
          </cell>
          <cell r="C30" t="str">
            <v>W-12</v>
          </cell>
          <cell r="D30" t="str">
            <v>Stockerau</v>
          </cell>
        </row>
        <row r="31">
          <cell r="A31">
            <v>229</v>
          </cell>
          <cell r="B31" t="str">
            <v>Karner Gerhard</v>
          </cell>
          <cell r="C31" t="str">
            <v>AKM</v>
          </cell>
          <cell r="D31" t="str">
            <v>Senning</v>
          </cell>
        </row>
        <row r="32">
          <cell r="A32">
            <v>230</v>
          </cell>
          <cell r="B32" t="str">
            <v>Dreier Evelyn</v>
          </cell>
          <cell r="C32" t="str">
            <v>W-30</v>
          </cell>
          <cell r="D32" t="str">
            <v>ASKOE STOCKERAU</v>
          </cell>
        </row>
        <row r="33">
          <cell r="A33">
            <v>231</v>
          </cell>
          <cell r="B33" t="str">
            <v>Koch Viktoria</v>
          </cell>
          <cell r="C33" t="str">
            <v>AKW</v>
          </cell>
          <cell r="D33" t="str">
            <v>ASKOE STOCKERAU</v>
          </cell>
        </row>
        <row r="34">
          <cell r="A34">
            <v>232</v>
          </cell>
          <cell r="B34" t="str">
            <v>Koch Monika</v>
          </cell>
          <cell r="C34" t="str">
            <v>W-40</v>
          </cell>
          <cell r="D34" t="str">
            <v>ASKOE STOCKERAU</v>
          </cell>
        </row>
        <row r="35">
          <cell r="A35">
            <v>233</v>
          </cell>
          <cell r="B35" t="str">
            <v>Schnepps Daniela</v>
          </cell>
          <cell r="C35" t="str">
            <v>AKW</v>
          </cell>
          <cell r="D35" t="str">
            <v>ASKOE STOCKERAU</v>
          </cell>
        </row>
        <row r="36">
          <cell r="A36">
            <v>234</v>
          </cell>
          <cell r="B36" t="str">
            <v>Resch Maria</v>
          </cell>
          <cell r="C36" t="str">
            <v>W-40</v>
          </cell>
          <cell r="D36" t="str">
            <v>Korneuburg</v>
          </cell>
        </row>
        <row r="37">
          <cell r="A37">
            <v>235</v>
          </cell>
          <cell r="B37" t="str">
            <v>Schauhuber David</v>
          </cell>
          <cell r="C37" t="str">
            <v>AKM</v>
          </cell>
          <cell r="D37" t="str">
            <v>Wollmannsberg</v>
          </cell>
        </row>
        <row r="38">
          <cell r="A38">
            <v>236</v>
          </cell>
        </row>
        <row r="39">
          <cell r="A39">
            <v>237</v>
          </cell>
        </row>
        <row r="40">
          <cell r="A40">
            <v>238</v>
          </cell>
        </row>
        <row r="41">
          <cell r="A41">
            <v>239</v>
          </cell>
        </row>
        <row r="42">
          <cell r="A42">
            <v>240</v>
          </cell>
        </row>
        <row r="43">
          <cell r="A43">
            <v>241</v>
          </cell>
        </row>
        <row r="44">
          <cell r="A44">
            <v>242</v>
          </cell>
        </row>
        <row r="45">
          <cell r="A45">
            <v>243</v>
          </cell>
        </row>
        <row r="46">
          <cell r="A46">
            <v>244</v>
          </cell>
        </row>
        <row r="47">
          <cell r="A47">
            <v>245</v>
          </cell>
        </row>
        <row r="48">
          <cell r="A48">
            <v>246</v>
          </cell>
        </row>
        <row r="49">
          <cell r="A49">
            <v>247</v>
          </cell>
        </row>
        <row r="50">
          <cell r="A50">
            <v>248</v>
          </cell>
        </row>
        <row r="51">
          <cell r="A51">
            <v>249</v>
          </cell>
        </row>
        <row r="52">
          <cell r="A52">
            <v>250</v>
          </cell>
        </row>
        <row r="53">
          <cell r="A53">
            <v>251</v>
          </cell>
        </row>
        <row r="54">
          <cell r="A54">
            <v>252</v>
          </cell>
        </row>
        <row r="55">
          <cell r="A55">
            <v>253</v>
          </cell>
        </row>
        <row r="56">
          <cell r="A56">
            <v>254</v>
          </cell>
        </row>
        <row r="57">
          <cell r="A57">
            <v>255</v>
          </cell>
        </row>
        <row r="58">
          <cell r="A58">
            <v>256</v>
          </cell>
        </row>
        <row r="59">
          <cell r="A59">
            <v>257</v>
          </cell>
        </row>
        <row r="60">
          <cell r="A60">
            <v>258</v>
          </cell>
        </row>
        <row r="61">
          <cell r="A61">
            <v>259</v>
          </cell>
        </row>
        <row r="62">
          <cell r="A62">
            <v>260</v>
          </cell>
        </row>
        <row r="63">
          <cell r="A63">
            <v>261</v>
          </cell>
        </row>
        <row r="64">
          <cell r="A64">
            <v>262</v>
          </cell>
        </row>
        <row r="65">
          <cell r="A65">
            <v>263</v>
          </cell>
        </row>
        <row r="66">
          <cell r="A66">
            <v>264</v>
          </cell>
        </row>
        <row r="67">
          <cell r="A67">
            <v>265</v>
          </cell>
        </row>
        <row r="68">
          <cell r="A68">
            <v>266</v>
          </cell>
        </row>
        <row r="69">
          <cell r="A69">
            <v>267</v>
          </cell>
        </row>
        <row r="70">
          <cell r="A70">
            <v>268</v>
          </cell>
        </row>
        <row r="71">
          <cell r="A71">
            <v>269</v>
          </cell>
        </row>
        <row r="72">
          <cell r="A72">
            <v>270</v>
          </cell>
        </row>
        <row r="73">
          <cell r="A73">
            <v>271</v>
          </cell>
        </row>
        <row r="74">
          <cell r="A74">
            <v>272</v>
          </cell>
        </row>
        <row r="75">
          <cell r="A75">
            <v>273</v>
          </cell>
        </row>
        <row r="76">
          <cell r="A76">
            <v>274</v>
          </cell>
        </row>
        <row r="77">
          <cell r="A77">
            <v>275</v>
          </cell>
        </row>
        <row r="78">
          <cell r="A78">
            <v>276</v>
          </cell>
        </row>
        <row r="79">
          <cell r="A79">
            <v>277</v>
          </cell>
        </row>
        <row r="80">
          <cell r="A80">
            <v>278</v>
          </cell>
        </row>
        <row r="81">
          <cell r="A81">
            <v>279</v>
          </cell>
        </row>
        <row r="82">
          <cell r="A82">
            <v>280</v>
          </cell>
        </row>
        <row r="83">
          <cell r="A83">
            <v>281</v>
          </cell>
        </row>
        <row r="84">
          <cell r="A84">
            <v>282</v>
          </cell>
        </row>
        <row r="85">
          <cell r="A85">
            <v>83</v>
          </cell>
        </row>
        <row r="86">
          <cell r="A86">
            <v>84</v>
          </cell>
        </row>
        <row r="87">
          <cell r="A87">
            <v>85</v>
          </cell>
        </row>
        <row r="88">
          <cell r="A88">
            <v>86</v>
          </cell>
        </row>
        <row r="89">
          <cell r="A89">
            <v>87</v>
          </cell>
        </row>
        <row r="90">
          <cell r="A90">
            <v>88</v>
          </cell>
        </row>
        <row r="91">
          <cell r="A91">
            <v>89</v>
          </cell>
        </row>
        <row r="92">
          <cell r="A92">
            <v>90</v>
          </cell>
        </row>
        <row r="93">
          <cell r="A93">
            <v>91</v>
          </cell>
        </row>
        <row r="94">
          <cell r="A94">
            <v>92</v>
          </cell>
        </row>
        <row r="95">
          <cell r="A95">
            <v>93</v>
          </cell>
        </row>
        <row r="96">
          <cell r="A96">
            <v>94</v>
          </cell>
        </row>
        <row r="97">
          <cell r="A97">
            <v>95</v>
          </cell>
        </row>
        <row r="98">
          <cell r="A98">
            <v>96</v>
          </cell>
        </row>
        <row r="99">
          <cell r="A99">
            <v>97</v>
          </cell>
        </row>
        <row r="100">
          <cell r="A100">
            <v>98</v>
          </cell>
        </row>
        <row r="101">
          <cell r="A101">
            <v>99</v>
          </cell>
        </row>
        <row r="102">
          <cell r="A102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A2" sqref="A2"/>
    </sheetView>
  </sheetViews>
  <sheetFormatPr defaultColWidth="11.421875" defaultRowHeight="12.75"/>
  <cols>
    <col min="1" max="1" width="5.7109375" style="0" bestFit="1" customWidth="1"/>
    <col min="2" max="2" width="7.8515625" style="0" bestFit="1" customWidth="1"/>
    <col min="3" max="3" width="22.140625" style="0" bestFit="1" customWidth="1"/>
    <col min="4" max="4" width="20.140625" style="0" bestFit="1" customWidth="1"/>
    <col min="5" max="5" width="7.140625" style="0" bestFit="1" customWidth="1"/>
    <col min="6" max="6" width="8.7109375" style="3" bestFit="1" customWidth="1"/>
    <col min="7" max="7" width="13.140625" style="0" customWidth="1"/>
  </cols>
  <sheetData>
    <row r="1" spans="1:7" ht="87.75" customHeight="1" thickBot="1">
      <c r="A1" s="1" t="s">
        <v>5</v>
      </c>
      <c r="B1" s="1"/>
      <c r="C1" s="2"/>
      <c r="D1" s="2"/>
      <c r="E1" s="2"/>
      <c r="F1" s="2"/>
      <c r="G1" s="3"/>
    </row>
    <row r="2" spans="1:10" ht="13.5" thickBot="1">
      <c r="A2" s="5" t="s">
        <v>6</v>
      </c>
      <c r="B2" s="4" t="s">
        <v>8</v>
      </c>
      <c r="C2" s="5" t="s">
        <v>1</v>
      </c>
      <c r="D2" s="5" t="s">
        <v>7</v>
      </c>
      <c r="E2" s="5" t="s">
        <v>2</v>
      </c>
      <c r="F2" s="5" t="s">
        <v>3</v>
      </c>
      <c r="G2" s="6" t="s">
        <v>4</v>
      </c>
      <c r="I2" s="9"/>
      <c r="J2" s="9"/>
    </row>
    <row r="3" spans="1:10" ht="12.75">
      <c r="A3" s="3">
        <v>1</v>
      </c>
      <c r="B3" s="3">
        <v>14</v>
      </c>
      <c r="C3" s="7" t="str">
        <f>VLOOKUP(F3,'[2]Anmeldeliste'!$A$3:$B$103,2)</f>
        <v>Ehn Manuela</v>
      </c>
      <c r="D3" s="3" t="str">
        <f>VLOOKUP($F3,'[2]Anmeldeliste'!$A$3:$D$103,4)</f>
        <v>SV Stetteldorf</v>
      </c>
      <c r="E3" s="8">
        <v>0.029512152777777776</v>
      </c>
      <c r="F3" s="3">
        <v>7</v>
      </c>
      <c r="G3" s="3" t="str">
        <f>VLOOKUP($F3,'[2]Anmeldeliste'!$A$3:$C$103,3)</f>
        <v>AKW</v>
      </c>
      <c r="I3" s="3"/>
      <c r="J3" s="3"/>
    </row>
    <row r="4" spans="1:10" ht="12.75">
      <c r="A4" s="3">
        <v>2</v>
      </c>
      <c r="B4" s="3">
        <v>19</v>
      </c>
      <c r="C4" s="7" t="str">
        <f>VLOOKUP(F4,'[2]Anmeldeliste'!$A$3:$B$103,2)</f>
        <v>Ebermann Maria</v>
      </c>
      <c r="D4" s="3" t="str">
        <f>VLOOKUP($F4,'[2]Anmeldeliste'!$A$3:$D$103,4)</f>
        <v>Hausleiten</v>
      </c>
      <c r="E4" s="8">
        <v>0.033525925925925924</v>
      </c>
      <c r="F4" s="3">
        <v>9</v>
      </c>
      <c r="G4" s="3" t="str">
        <f>VLOOKUP($F4,'[2]Anmeldeliste'!$A$3:$C$103,3)</f>
        <v>AKW</v>
      </c>
      <c r="I4" s="3"/>
      <c r="J4" s="3"/>
    </row>
    <row r="5" spans="1:10" ht="12.75">
      <c r="A5" s="3">
        <v>3</v>
      </c>
      <c r="B5" s="3">
        <v>20</v>
      </c>
      <c r="C5" s="7" t="str">
        <f>VLOOKUP(F5,'[2]Anmeldeliste'!$A$3:$B$103,2)</f>
        <v>Schneider Regina</v>
      </c>
      <c r="D5" s="3" t="str">
        <f>VLOOKUP($F5,'[2]Anmeldeliste'!$A$3:$D$103,4)</f>
        <v>Karnabrunn</v>
      </c>
      <c r="E5" s="8">
        <v>0.03390949074074074</v>
      </c>
      <c r="F5" s="3">
        <v>12</v>
      </c>
      <c r="G5" s="3" t="str">
        <f>VLOOKUP($F5,'[2]Anmeldeliste'!$A$3:$C$103,3)</f>
        <v>AKW</v>
      </c>
      <c r="I5" s="3"/>
      <c r="J5" s="3"/>
    </row>
    <row r="6" spans="1:10" ht="12.75">
      <c r="A6" s="3">
        <v>4</v>
      </c>
      <c r="B6" s="3">
        <v>22</v>
      </c>
      <c r="C6" s="7" t="str">
        <f>VLOOKUP(F6,'[2]Anmeldeliste'!$A$3:$B$103,2)</f>
        <v>Schneider Gerta</v>
      </c>
      <c r="D6" s="3" t="str">
        <f>VLOOKUP($F6,'[2]Anmeldeliste'!$A$3:$D$103,4)</f>
        <v>LC Sierndorf</v>
      </c>
      <c r="E6" s="8">
        <v>0.03644201388888889</v>
      </c>
      <c r="F6" s="3">
        <v>8</v>
      </c>
      <c r="G6" s="3" t="str">
        <f>VLOOKUP($F6,'[2]Anmeldeliste'!$A$3:$C$103,3)</f>
        <v>AKW</v>
      </c>
      <c r="I6" s="3"/>
      <c r="J6" s="3"/>
    </row>
    <row r="7" spans="1:10" ht="12.75">
      <c r="A7" s="3">
        <v>5</v>
      </c>
      <c r="B7" s="3">
        <v>23</v>
      </c>
      <c r="C7" s="7" t="str">
        <f>VLOOKUP(F7,'[2]Anmeldeliste'!$A$3:$B$103,2)</f>
        <v>Rettenwander Christine</v>
      </c>
      <c r="D7" s="3" t="str">
        <f>VLOOKUP($F7,'[2]Anmeldeliste'!$A$3:$D$103,4)</f>
        <v>Wien</v>
      </c>
      <c r="E7" s="8">
        <v>0.037015625</v>
      </c>
      <c r="F7" s="3">
        <v>6</v>
      </c>
      <c r="G7" s="3" t="str">
        <f>VLOOKUP($F7,'[2]Anmeldeliste'!$A$3:$C$103,3)</f>
        <v>AKW</v>
      </c>
      <c r="I7" s="3"/>
      <c r="J7" s="3"/>
    </row>
    <row r="8" spans="1:10" ht="12.75">
      <c r="A8" s="3">
        <v>1</v>
      </c>
      <c r="B8" s="3">
        <v>1</v>
      </c>
      <c r="C8" s="7" t="str">
        <f>VLOOKUP(F8,'[2]Anmeldeliste'!$A$3:$B$103,2)</f>
        <v>Raecke Matthias</v>
      </c>
      <c r="D8" s="3" t="str">
        <f>VLOOKUP($F8,'[2]Anmeldeliste'!$A$3:$D$103,4)</f>
        <v>Obermeissner</v>
      </c>
      <c r="E8" s="8">
        <v>0.022852546296296294</v>
      </c>
      <c r="F8" s="3">
        <v>2</v>
      </c>
      <c r="G8" s="3" t="str">
        <f>VLOOKUP($F8,'[2]Anmeldeliste'!$A$3:$C$103,3)</f>
        <v>M-30</v>
      </c>
      <c r="I8" s="3"/>
      <c r="J8" s="3"/>
    </row>
    <row r="9" spans="1:10" ht="12.75">
      <c r="A9" s="3">
        <v>2</v>
      </c>
      <c r="B9" s="3">
        <v>3</v>
      </c>
      <c r="C9" s="7" t="str">
        <f>VLOOKUP(F9,'[2]Anmeldeliste'!$A$3:$B$103,2)</f>
        <v>Inführ Dietmar</v>
      </c>
      <c r="D9" s="3" t="str">
        <f>VLOOKUP($F9,'[2]Anmeldeliste'!$A$3:$D$103,4)</f>
        <v>ASKOE Stockerau</v>
      </c>
      <c r="E9" s="8">
        <v>0.025243402777777774</v>
      </c>
      <c r="F9" s="3">
        <v>1</v>
      </c>
      <c r="G9" s="3" t="str">
        <f>VLOOKUP($F9,'[2]Anmeldeliste'!$A$3:$C$103,3)</f>
        <v>M-30</v>
      </c>
      <c r="I9" s="3"/>
      <c r="J9" s="3"/>
    </row>
    <row r="10" spans="1:10" ht="12.75">
      <c r="A10" s="3">
        <v>3</v>
      </c>
      <c r="B10" s="3">
        <v>12</v>
      </c>
      <c r="C10" s="7" t="str">
        <f>VLOOKUP(F10,'[2]Anmeldeliste'!$A$3:$B$103,2)</f>
        <v>Schneps Alexander</v>
      </c>
      <c r="D10" s="3" t="str">
        <f>VLOOKUP($F10,'[2]Anmeldeliste'!$A$3:$D$103,4)</f>
        <v>Bruderndorf</v>
      </c>
      <c r="E10" s="8">
        <v>0.02925289351851852</v>
      </c>
      <c r="F10" s="3">
        <v>13</v>
      </c>
      <c r="G10" s="3" t="str">
        <f>VLOOKUP($F10,'[2]Anmeldeliste'!$A$3:$C$103,3)</f>
        <v>M-30</v>
      </c>
      <c r="I10" s="3"/>
      <c r="J10" s="3"/>
    </row>
    <row r="11" spans="1:10" ht="12.75">
      <c r="A11" s="3">
        <v>4</v>
      </c>
      <c r="B11" s="3">
        <v>15</v>
      </c>
      <c r="C11" s="7" t="str">
        <f>VLOOKUP(F11,'[2]Anmeldeliste'!$A$3:$B$103,2)</f>
        <v>Resinger Thomas</v>
      </c>
      <c r="D11" s="3" t="str">
        <f>VLOOKUP($F11,'[2]Anmeldeliste'!$A$3:$D$103,4)</f>
        <v>Justizsport Korneuburg</v>
      </c>
      <c r="E11" s="8">
        <v>0.02999814814814815</v>
      </c>
      <c r="F11" s="3">
        <v>17</v>
      </c>
      <c r="G11" s="3" t="str">
        <f>VLOOKUP($F11,'[2]Anmeldeliste'!$A$3:$C$103,3)</f>
        <v>M-30</v>
      </c>
      <c r="I11" s="3"/>
      <c r="J11" s="3"/>
    </row>
    <row r="12" spans="1:10" ht="12.75">
      <c r="A12" s="3">
        <v>1</v>
      </c>
      <c r="B12" s="3">
        <v>2</v>
      </c>
      <c r="C12" s="7" t="str">
        <f>VLOOKUP(F12,'[2]Anmeldeliste'!$A$3:$B$103,2)</f>
        <v>Kraus Wolfgang</v>
      </c>
      <c r="D12" s="3" t="str">
        <f>VLOOKUP($F12,'[2]Anmeldeliste'!$A$3:$D$103,4)</f>
        <v>LC Sierndorf</v>
      </c>
      <c r="E12" s="8">
        <v>0.024630439814814813</v>
      </c>
      <c r="F12" s="3">
        <v>24</v>
      </c>
      <c r="G12" s="3" t="str">
        <f>VLOOKUP($F12,'[2]Anmeldeliste'!$A$3:$C$103,3)</f>
        <v>M-40</v>
      </c>
      <c r="I12" s="3"/>
      <c r="J12" s="3"/>
    </row>
    <row r="13" spans="1:10" ht="12.75">
      <c r="A13" s="3">
        <v>2</v>
      </c>
      <c r="B13" s="3">
        <v>5</v>
      </c>
      <c r="C13" s="7" t="str">
        <f>VLOOKUP(F13,'[2]Anmeldeliste'!$A$3:$B$103,2)</f>
        <v>Rerecha Horst</v>
      </c>
      <c r="D13" s="3" t="str">
        <f>VLOOKUP($F13,'[2]Anmeldeliste'!$A$3:$D$103,4)</f>
        <v>Stockerau</v>
      </c>
      <c r="E13" s="8">
        <v>0.026785995370370366</v>
      </c>
      <c r="F13" s="3">
        <v>15</v>
      </c>
      <c r="G13" s="3" t="str">
        <f>VLOOKUP($F13,'[2]Anmeldeliste'!$A$3:$C$103,3)</f>
        <v>M-40</v>
      </c>
      <c r="I13" s="3"/>
      <c r="J13" s="3"/>
    </row>
    <row r="14" spans="1:10" ht="12.75">
      <c r="A14" s="3">
        <v>3</v>
      </c>
      <c r="B14" s="3">
        <v>6</v>
      </c>
      <c r="C14" s="7" t="str">
        <f>VLOOKUP(F14,'[2]Anmeldeliste'!$A$3:$B$103,2)</f>
        <v>Schneider Josef</v>
      </c>
      <c r="D14" s="3" t="str">
        <f>VLOOKUP($F14,'[2]Anmeldeliste'!$A$3:$D$103,4)</f>
        <v>Karnabrunn</v>
      </c>
      <c r="E14" s="8">
        <v>0.02683449074074074</v>
      </c>
      <c r="F14" s="3">
        <v>11</v>
      </c>
      <c r="G14" s="3" t="str">
        <f>VLOOKUP($F14,'[2]Anmeldeliste'!$A$3:$C$103,3)</f>
        <v>M-40</v>
      </c>
      <c r="I14" s="3"/>
      <c r="J14" s="3"/>
    </row>
    <row r="15" spans="1:10" ht="12.75">
      <c r="A15" s="3">
        <v>4</v>
      </c>
      <c r="B15" s="3">
        <v>7</v>
      </c>
      <c r="C15" s="7" t="str">
        <f>VLOOKUP(F15,'[2]Anmeldeliste'!$A$3:$B$103,2)</f>
        <v>Leszcsuk Wolfgang</v>
      </c>
      <c r="D15" s="3" t="str">
        <f>VLOOKUP($F15,'[2]Anmeldeliste'!$A$3:$D$103,4)</f>
        <v>Hollabrunn</v>
      </c>
      <c r="E15" s="8">
        <v>0.02685972222222222</v>
      </c>
      <c r="F15" s="3">
        <v>21</v>
      </c>
      <c r="G15" s="3" t="str">
        <f>VLOOKUP($F15,'[2]Anmeldeliste'!$A$3:$C$103,3)</f>
        <v>M-40</v>
      </c>
      <c r="I15" s="3"/>
      <c r="J15" s="3"/>
    </row>
    <row r="16" spans="1:10" ht="12.75">
      <c r="A16" s="3">
        <v>5</v>
      </c>
      <c r="B16" s="3">
        <v>10</v>
      </c>
      <c r="C16" s="7" t="str">
        <f>VLOOKUP(F16,'[2]Anmeldeliste'!$A$3:$B$103,2)</f>
        <v>Eggenfellner Andreas</v>
      </c>
      <c r="D16" s="3" t="str">
        <f>VLOOKUP($F16,'[2]Anmeldeliste'!$A$3:$D$103,4)</f>
        <v>USC Ruppersthal</v>
      </c>
      <c r="E16" s="8">
        <v>0.027786921296296296</v>
      </c>
      <c r="F16" s="3">
        <v>19</v>
      </c>
      <c r="G16" s="3" t="str">
        <f>VLOOKUP($F16,'[2]Anmeldeliste'!$A$3:$C$103,3)</f>
        <v>M-40</v>
      </c>
      <c r="I16" s="3"/>
      <c r="J16" s="3"/>
    </row>
    <row r="17" spans="1:10" ht="12.75">
      <c r="A17" s="3">
        <v>6</v>
      </c>
      <c r="B17" s="3">
        <v>11</v>
      </c>
      <c r="C17" s="7" t="str">
        <f>VLOOKUP(F17,'[2]Anmeldeliste'!$A$3:$B$103,2)</f>
        <v>Reiss Elmar</v>
      </c>
      <c r="D17" s="3" t="str">
        <f>VLOOKUP($F17,'[2]Anmeldeliste'!$A$3:$D$103,4)</f>
        <v>Breitenwaida</v>
      </c>
      <c r="E17" s="8">
        <v>0.028627546296296297</v>
      </c>
      <c r="F17" s="3">
        <v>16</v>
      </c>
      <c r="G17" s="3" t="str">
        <f>VLOOKUP($F17,'[2]Anmeldeliste'!$A$3:$C$103,3)</f>
        <v>M-40</v>
      </c>
      <c r="I17" s="3"/>
      <c r="J17" s="3"/>
    </row>
    <row r="18" spans="1:10" ht="12.75">
      <c r="A18" s="3">
        <v>7</v>
      </c>
      <c r="B18" s="3">
        <v>13</v>
      </c>
      <c r="C18" s="7" t="str">
        <f>VLOOKUP(F18,'[2]Anmeldeliste'!$A$3:$B$103,2)</f>
        <v>Wimmer Karl</v>
      </c>
      <c r="D18" s="3" t="str">
        <f>VLOOKUP($F18,'[2]Anmeldeliste'!$A$3:$D$103,4)</f>
        <v>USC Ruppersthal</v>
      </c>
      <c r="E18" s="8">
        <v>0.02935509259259259</v>
      </c>
      <c r="F18" s="3">
        <v>18</v>
      </c>
      <c r="G18" s="3" t="str">
        <f>VLOOKUP($F18,'[2]Anmeldeliste'!$A$3:$C$103,3)</f>
        <v>M-40</v>
      </c>
      <c r="I18" s="3"/>
      <c r="J18" s="3"/>
    </row>
    <row r="19" spans="1:10" ht="12.75">
      <c r="A19" s="3">
        <v>8</v>
      </c>
      <c r="B19" s="3">
        <v>17</v>
      </c>
      <c r="C19" s="7" t="str">
        <f>VLOOKUP(F19,'[2]Anmeldeliste'!$A$3:$B$103,2)</f>
        <v>Koy Engelbert</v>
      </c>
      <c r="D19" s="3" t="str">
        <f>VLOOKUP($F19,'[2]Anmeldeliste'!$A$3:$D$103,4)</f>
        <v>USC Ruppersthal</v>
      </c>
      <c r="E19" s="8">
        <v>0.03267847222222222</v>
      </c>
      <c r="F19" s="3">
        <v>20</v>
      </c>
      <c r="G19" s="3" t="str">
        <f>VLOOKUP($F19,'[2]Anmeldeliste'!$A$3:$C$103,3)</f>
        <v>M-40</v>
      </c>
      <c r="I19" s="3"/>
      <c r="J19" s="3"/>
    </row>
    <row r="20" spans="1:10" ht="12.75">
      <c r="A20" s="3">
        <v>9</v>
      </c>
      <c r="B20" s="3">
        <v>18</v>
      </c>
      <c r="C20" s="7" t="str">
        <f>VLOOKUP(F20,'[2]Anmeldeliste'!$A$3:$B$103,2)</f>
        <v>Zinsberger Werner</v>
      </c>
      <c r="D20" s="3" t="str">
        <f>VLOOKUP($F20,'[2]Anmeldeliste'!$A$3:$D$103,4)</f>
        <v>Wien</v>
      </c>
      <c r="E20" s="8">
        <v>0.033115046296296295</v>
      </c>
      <c r="F20" s="3">
        <v>4</v>
      </c>
      <c r="G20" s="3" t="str">
        <f>VLOOKUP($F20,'[2]Anmeldeliste'!$A$3:$C$103,3)</f>
        <v>M-40</v>
      </c>
      <c r="I20" s="3"/>
      <c r="J20" s="3"/>
    </row>
    <row r="21" spans="1:10" ht="12.75">
      <c r="A21" s="3">
        <v>1</v>
      </c>
      <c r="B21" s="3">
        <v>4</v>
      </c>
      <c r="C21" s="7" t="str">
        <f>VLOOKUP(F21,'[2]Anmeldeliste'!$A$3:$B$103,2)</f>
        <v>Glatz Hans</v>
      </c>
      <c r="D21" s="3" t="str">
        <f>VLOOKUP($F21,'[2]Anmeldeliste'!$A$3:$D$103,4)</f>
        <v>Stockerau</v>
      </c>
      <c r="E21" s="8">
        <v>0.026571527777777774</v>
      </c>
      <c r="F21" s="3">
        <v>22</v>
      </c>
      <c r="G21" s="3" t="str">
        <f>VLOOKUP($F21,'[2]Anmeldeliste'!$A$3:$C$103,3)</f>
        <v>M-50</v>
      </c>
      <c r="I21" s="3"/>
      <c r="J21" s="3"/>
    </row>
    <row r="22" spans="1:10" ht="12.75">
      <c r="A22" s="3">
        <v>2</v>
      </c>
      <c r="B22" s="3">
        <v>8</v>
      </c>
      <c r="C22" s="7" t="str">
        <f>VLOOKUP(F22,'[2]Anmeldeliste'!$A$3:$B$103,2)</f>
        <v>Schiefer Karl</v>
      </c>
      <c r="D22" s="3" t="str">
        <f>VLOOKUP($F22,'[2]Anmeldeliste'!$A$3:$D$103,4)</f>
        <v>Eggendorf</v>
      </c>
      <c r="E22" s="8">
        <v>0.0274974537037037</v>
      </c>
      <c r="F22" s="3">
        <v>14</v>
      </c>
      <c r="G22" s="3" t="str">
        <f>VLOOKUP($F22,'[2]Anmeldeliste'!$A$3:$C$103,3)</f>
        <v>M-50</v>
      </c>
      <c r="I22" s="3"/>
      <c r="J22" s="3"/>
    </row>
    <row r="23" spans="1:10" ht="12.75">
      <c r="A23" s="3">
        <v>3</v>
      </c>
      <c r="B23" s="3">
        <v>9</v>
      </c>
      <c r="C23" s="7" t="str">
        <f>VLOOKUP(F23,'[2]Anmeldeliste'!$A$3:$B$103,2)</f>
        <v>Dr Schopf Gerhard</v>
      </c>
      <c r="D23" s="3" t="str">
        <f>VLOOKUP($F23,'[2]Anmeldeliste'!$A$3:$D$103,4)</f>
        <v>Sierndorf</v>
      </c>
      <c r="E23" s="8">
        <v>0.027537384259259255</v>
      </c>
      <c r="F23" s="3">
        <v>23</v>
      </c>
      <c r="G23" s="3" t="str">
        <f>VLOOKUP($F23,'[2]Anmeldeliste'!$A$3:$C$103,3)</f>
        <v>M-50</v>
      </c>
      <c r="I23" s="3"/>
      <c r="J23" s="3"/>
    </row>
    <row r="24" spans="1:10" ht="12.75">
      <c r="A24" s="3">
        <v>4</v>
      </c>
      <c r="B24" s="3">
        <v>16</v>
      </c>
      <c r="C24" s="7" t="str">
        <f>VLOOKUP(F24,'[2]Anmeldeliste'!$A$3:$B$103,2)</f>
        <v>Zeman Werner</v>
      </c>
      <c r="D24" s="3" t="str">
        <f>VLOOKUP($F24,'[2]Anmeldeliste'!$A$3:$D$103,4)</f>
        <v>Göllersdorf</v>
      </c>
      <c r="E24" s="8">
        <v>0.03004340277777778</v>
      </c>
      <c r="F24" s="3">
        <v>10</v>
      </c>
      <c r="G24" s="3" t="str">
        <f>VLOOKUP($F24,'[2]Anmeldeliste'!$A$3:$C$103,3)</f>
        <v>M-50</v>
      </c>
      <c r="I24" s="3"/>
      <c r="J24" s="3"/>
    </row>
    <row r="25" spans="1:10" ht="12.75">
      <c r="A25" s="3">
        <v>5</v>
      </c>
      <c r="B25" s="3">
        <v>21</v>
      </c>
      <c r="C25" s="7" t="str">
        <f>VLOOKUP(F25,'[2]Anmeldeliste'!$A$3:$B$103,2)</f>
        <v>Balke Felix</v>
      </c>
      <c r="D25" s="3" t="str">
        <f>VLOOKUP($F25,'[2]Anmeldeliste'!$A$3:$D$103,4)</f>
        <v>Wien</v>
      </c>
      <c r="E25" s="8">
        <v>0.03560648148148148</v>
      </c>
      <c r="F25" s="3">
        <v>5</v>
      </c>
      <c r="G25" s="3" t="str">
        <f>VLOOKUP($F25,'[2]Anmeldeliste'!$A$3:$C$103,3)</f>
        <v>M-50</v>
      </c>
      <c r="I25" s="3"/>
      <c r="J25" s="3"/>
    </row>
  </sheetData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B2" sqref="B2"/>
    </sheetView>
  </sheetViews>
  <sheetFormatPr defaultColWidth="11.421875" defaultRowHeight="12.75"/>
  <cols>
    <col min="1" max="1" width="5.7109375" style="0" bestFit="1" customWidth="1"/>
    <col min="2" max="2" width="7.8515625" style="0" bestFit="1" customWidth="1"/>
    <col min="3" max="3" width="25.8515625" style="0" bestFit="1" customWidth="1"/>
    <col min="4" max="4" width="19.421875" style="0" customWidth="1"/>
    <col min="5" max="5" width="7.140625" style="0" bestFit="1" customWidth="1"/>
    <col min="6" max="6" width="8.7109375" style="3" bestFit="1" customWidth="1"/>
    <col min="7" max="7" width="13.140625" style="0" customWidth="1"/>
  </cols>
  <sheetData>
    <row r="1" spans="1:7" ht="86.25" customHeight="1" thickBot="1">
      <c r="A1" s="1" t="s">
        <v>9</v>
      </c>
      <c r="B1" s="1"/>
      <c r="C1" s="2"/>
      <c r="D1" s="2"/>
      <c r="E1" s="2"/>
      <c r="F1" s="2"/>
      <c r="G1" s="3"/>
    </row>
    <row r="2" spans="1:7" ht="13.5" thickBot="1">
      <c r="A2" s="4" t="s">
        <v>6</v>
      </c>
      <c r="B2" s="5" t="s">
        <v>8</v>
      </c>
      <c r="C2" s="5" t="s">
        <v>1</v>
      </c>
      <c r="D2" s="5" t="s">
        <v>10</v>
      </c>
      <c r="E2" s="5" t="s">
        <v>2</v>
      </c>
      <c r="F2" s="5" t="s">
        <v>3</v>
      </c>
      <c r="G2" s="6" t="s">
        <v>4</v>
      </c>
    </row>
    <row r="3" spans="1:7" ht="12.75">
      <c r="A3" s="3">
        <v>1</v>
      </c>
      <c r="B3" s="3">
        <v>2</v>
      </c>
      <c r="C3" s="7" t="str">
        <f>VLOOKUP(F3,'[3]Anmeldeliste'!$A$3:$B$103,2)</f>
        <v>Ritter Nadja</v>
      </c>
      <c r="D3" s="3" t="str">
        <f>VLOOKUP($F3,'[3]Anmeldeliste'!$A$3:$D$103,4)</f>
        <v>Stockerau</v>
      </c>
      <c r="E3" s="8">
        <v>0.012945949074074077</v>
      </c>
      <c r="F3" s="3">
        <v>222</v>
      </c>
      <c r="G3" s="3" t="str">
        <f>VLOOKUP($F3,'[3]Anmeldeliste'!$A$3:$C$103,3)</f>
        <v>AKW</v>
      </c>
    </row>
    <row r="4" spans="1:7" ht="12.75">
      <c r="A4" s="3">
        <v>2</v>
      </c>
      <c r="B4" s="3">
        <v>11</v>
      </c>
      <c r="C4" s="7" t="str">
        <f>VLOOKUP(F4,'[3]Anmeldeliste'!$A$3:$B$103,2)</f>
        <v>FRIEDL STEFANIE</v>
      </c>
      <c r="D4" s="3" t="str">
        <f>VLOOKUP($F4,'[3]Anmeldeliste'!$A$3:$D$103,4)</f>
        <v>OBERMEISSNER</v>
      </c>
      <c r="E4" s="8">
        <v>0.016089120370370368</v>
      </c>
      <c r="F4" s="3">
        <v>214</v>
      </c>
      <c r="G4" s="3" t="str">
        <f>VLOOKUP($F4,'[3]Anmeldeliste'!$A$3:$C$103,3)</f>
        <v>AKW</v>
      </c>
    </row>
    <row r="5" spans="1:7" ht="12.75">
      <c r="A5" s="3">
        <v>3</v>
      </c>
      <c r="B5" s="3">
        <v>20</v>
      </c>
      <c r="C5" s="7" t="str">
        <f>VLOOKUP(F5,'[3]Anmeldeliste'!$A$3:$B$103,2)</f>
        <v>Koch Viktoria</v>
      </c>
      <c r="D5" s="3" t="str">
        <f>VLOOKUP($F5,'[3]Anmeldeliste'!$A$3:$D$103,4)</f>
        <v>ASKOE STOCKERAU</v>
      </c>
      <c r="E5" s="8">
        <v>0.01921469907407407</v>
      </c>
      <c r="F5" s="3">
        <v>231</v>
      </c>
      <c r="G5" s="3" t="str">
        <f>VLOOKUP($F5,'[3]Anmeldeliste'!$A$3:$C$103,3)</f>
        <v>AKW</v>
      </c>
    </row>
    <row r="6" spans="1:7" ht="12.75">
      <c r="A6" s="3">
        <v>4</v>
      </c>
      <c r="B6" s="3">
        <v>29</v>
      </c>
      <c r="C6" s="7" t="str">
        <f>VLOOKUP(F6,'[3]Anmeldeliste'!$A$3:$B$103,2)</f>
        <v>Schnepps Daniela</v>
      </c>
      <c r="D6" s="3" t="str">
        <f>VLOOKUP($F6,'[3]Anmeldeliste'!$A$3:$D$103,4)</f>
        <v>ASKOE STOCKERAU</v>
      </c>
      <c r="E6" s="8">
        <v>0.02424583333333333</v>
      </c>
      <c r="F6" s="3">
        <v>233</v>
      </c>
      <c r="G6" s="3" t="str">
        <f>VLOOKUP($F6,'[3]Anmeldeliste'!$A$3:$C$103,3)</f>
        <v>AKW</v>
      </c>
    </row>
    <row r="7" spans="1:7" ht="12.75">
      <c r="A7" s="3">
        <v>1</v>
      </c>
      <c r="B7" s="3">
        <v>6</v>
      </c>
      <c r="C7" s="7" t="str">
        <f>VLOOKUP(F7,'[3]Anmeldeliste'!$A$3:$B$103,2)</f>
        <v>Fehringer Irmgard</v>
      </c>
      <c r="D7" s="3" t="str">
        <f>VLOOKUP($F7,'[3]Anmeldeliste'!$A$3:$D$103,4)</f>
        <v>Wieselsfeld</v>
      </c>
      <c r="E7" s="8">
        <v>0.015078587962962962</v>
      </c>
      <c r="F7" s="3">
        <v>221</v>
      </c>
      <c r="G7" s="3" t="str">
        <f>VLOOKUP($F7,'[3]Anmeldeliste'!$A$3:$C$103,3)</f>
        <v>W-30</v>
      </c>
    </row>
    <row r="8" spans="1:7" ht="12.75">
      <c r="A8" s="3">
        <v>2</v>
      </c>
      <c r="B8" s="3">
        <v>14</v>
      </c>
      <c r="C8" s="7" t="str">
        <f>VLOOKUP(F8,'[3]Anmeldeliste'!$A$3:$B$103,2)</f>
        <v>INFÜHR GABRIELE</v>
      </c>
      <c r="D8" s="3" t="str">
        <f>VLOOKUP($F8,'[3]Anmeldeliste'!$A$3:$D$103,4)</f>
        <v>ASKOE STOCKERAU</v>
      </c>
      <c r="E8" s="8">
        <v>0.01656678240740741</v>
      </c>
      <c r="F8" s="3">
        <v>211</v>
      </c>
      <c r="G8" s="3" t="str">
        <f>VLOOKUP($F8,'[3]Anmeldeliste'!$A$3:$C$103,3)</f>
        <v>W-30</v>
      </c>
    </row>
    <row r="9" spans="1:7" ht="12.75">
      <c r="A9" s="3">
        <v>3</v>
      </c>
      <c r="B9" s="3">
        <v>28</v>
      </c>
      <c r="C9" s="7" t="str">
        <f>VLOOKUP(F9,'[3]Anmeldeliste'!$A$3:$B$103,2)</f>
        <v>Kaller Melanie</v>
      </c>
      <c r="D9" s="3" t="str">
        <f>VLOOKUP($F9,'[3]Anmeldeliste'!$A$3:$D$103,4)</f>
        <v>ASKOE STOCKERAU</v>
      </c>
      <c r="E9" s="8">
        <v>0.022385879629629627</v>
      </c>
      <c r="F9" s="3">
        <v>225</v>
      </c>
      <c r="G9" s="3" t="str">
        <f>VLOOKUP($F9,'[3]Anmeldeliste'!$A$3:$C$103,3)</f>
        <v>W-30</v>
      </c>
    </row>
    <row r="10" spans="1:7" ht="12.75">
      <c r="A10" s="3">
        <v>4</v>
      </c>
      <c r="B10" s="3">
        <v>30</v>
      </c>
      <c r="C10" s="7" t="str">
        <f>VLOOKUP(F10,'[3]Anmeldeliste'!$A$3:$B$103,2)</f>
        <v>Dreier Evelyn</v>
      </c>
      <c r="D10" s="3" t="str">
        <f>VLOOKUP($F10,'[3]Anmeldeliste'!$A$3:$D$103,4)</f>
        <v>ASKOE STOCKERAU</v>
      </c>
      <c r="E10" s="8">
        <v>0.02424583333333333</v>
      </c>
      <c r="F10" s="3">
        <v>230</v>
      </c>
      <c r="G10" s="3" t="str">
        <f>VLOOKUP($F10,'[3]Anmeldeliste'!$A$3:$C$103,3)</f>
        <v>W-30</v>
      </c>
    </row>
    <row r="11" spans="1:7" ht="12.75">
      <c r="A11" s="3">
        <v>1</v>
      </c>
      <c r="B11" s="3">
        <v>7</v>
      </c>
      <c r="C11" s="7" t="str">
        <f>VLOOKUP(F11,'[3]Anmeldeliste'!$A$3:$B$103,2)</f>
        <v>Resch Maria</v>
      </c>
      <c r="D11" s="3" t="str">
        <f>VLOOKUP($F11,'[3]Anmeldeliste'!$A$3:$D$103,4)</f>
        <v>Korneuburg</v>
      </c>
      <c r="E11" s="8">
        <v>0.015385995370370371</v>
      </c>
      <c r="F11" s="3">
        <v>234</v>
      </c>
      <c r="G11" s="3" t="str">
        <f>VLOOKUP($F11,'[3]Anmeldeliste'!$A$3:$C$103,3)</f>
        <v>W-40</v>
      </c>
    </row>
    <row r="12" spans="1:7" ht="12.75">
      <c r="A12" s="3">
        <v>2</v>
      </c>
      <c r="B12" s="3">
        <v>10</v>
      </c>
      <c r="C12" s="7" t="str">
        <f>VLOOKUP(F12,'[3]Anmeldeliste'!$A$3:$B$103,2)</f>
        <v>Wimmer Brigitte</v>
      </c>
      <c r="D12" s="3" t="str">
        <f>VLOOKUP($F12,'[3]Anmeldeliste'!$A$3:$D$103,4)</f>
        <v>USC Ruppersthal</v>
      </c>
      <c r="E12" s="8">
        <v>0.016068171296296296</v>
      </c>
      <c r="F12" s="3">
        <v>224</v>
      </c>
      <c r="G12" s="3" t="str">
        <f>VLOOKUP($F12,'[3]Anmeldeliste'!$A$3:$C$103,3)</f>
        <v>W-40</v>
      </c>
    </row>
    <row r="13" spans="1:7" ht="12.75">
      <c r="A13" s="3">
        <v>3</v>
      </c>
      <c r="B13" s="3">
        <v>12</v>
      </c>
      <c r="C13" s="7" t="str">
        <f>VLOOKUP(F13,'[3]Anmeldeliste'!$A$3:$B$103,2)</f>
        <v>HANGLBERGER ROMANA</v>
      </c>
      <c r="D13" s="3" t="str">
        <f>VLOOKUP($F13,'[3]Anmeldeliste'!$A$3:$D$103,4)</f>
        <v>Stockerau</v>
      </c>
      <c r="E13" s="8">
        <v>0.01616712962962963</v>
      </c>
      <c r="F13" s="3">
        <v>205</v>
      </c>
      <c r="G13" s="3" t="str">
        <f>VLOOKUP($F13,'[3]Anmeldeliste'!$A$3:$C$103,3)</f>
        <v>W-40</v>
      </c>
    </row>
    <row r="14" spans="1:7" ht="12.75">
      <c r="A14" s="3">
        <v>1</v>
      </c>
      <c r="B14" s="3">
        <v>17</v>
      </c>
      <c r="C14" s="7" t="str">
        <f>VLOOKUP(F14,'[3]Anmeldeliste'!$A$3:$B$103,2)</f>
        <v>BENEDIKTER HERMINE</v>
      </c>
      <c r="D14" s="3" t="str">
        <f>VLOOKUP($F14,'[3]Anmeldeliste'!$A$3:$D$103,4)</f>
        <v>LC-SIERNDORF</v>
      </c>
      <c r="E14" s="8">
        <v>0.01777847222222222</v>
      </c>
      <c r="F14" s="3">
        <v>201</v>
      </c>
      <c r="G14" s="3" t="str">
        <f>VLOOKUP($F14,'[3]Anmeldeliste'!$A$3:$C$103,3)</f>
        <v>W-40</v>
      </c>
    </row>
    <row r="15" spans="1:7" ht="12.75">
      <c r="A15" s="3">
        <v>4</v>
      </c>
      <c r="B15" s="3">
        <v>18</v>
      </c>
      <c r="C15" s="7" t="str">
        <f>VLOOKUP(F15,'[3]Anmeldeliste'!$A$3:$B$103,2)</f>
        <v>BERGMAIER SILVIA</v>
      </c>
      <c r="D15" s="3" t="str">
        <f>VLOOKUP($F15,'[3]Anmeldeliste'!$A$3:$D$103,4)</f>
        <v>Unterhautzental</v>
      </c>
      <c r="E15" s="8">
        <v>0.018003935185185185</v>
      </c>
      <c r="F15" s="3">
        <v>204</v>
      </c>
      <c r="G15" s="3" t="str">
        <f>VLOOKUP($F15,'[3]Anmeldeliste'!$A$3:$C$103,3)</f>
        <v>W-40</v>
      </c>
    </row>
    <row r="16" spans="1:7" ht="12.75">
      <c r="A16" s="3">
        <v>5</v>
      </c>
      <c r="B16" s="3">
        <v>19</v>
      </c>
      <c r="C16" s="7" t="str">
        <f>VLOOKUP(F16,'[3]Anmeldeliste'!$A$3:$B$103,2)</f>
        <v>Pöchhacker Annemarie</v>
      </c>
      <c r="D16" s="3" t="str">
        <f>VLOOKUP($F16,'[3]Anmeldeliste'!$A$3:$D$103,4)</f>
        <v>LC-SIERNDORF</v>
      </c>
      <c r="E16" s="8">
        <v>0.018610300925925926</v>
      </c>
      <c r="F16" s="3">
        <v>218</v>
      </c>
      <c r="G16" s="3" t="str">
        <f>VLOOKUP($F16,'[3]Anmeldeliste'!$A$3:$C$103,3)</f>
        <v>W-40</v>
      </c>
    </row>
    <row r="17" spans="1:7" ht="12.75">
      <c r="A17" s="3">
        <v>6</v>
      </c>
      <c r="B17" s="3">
        <v>31</v>
      </c>
      <c r="C17" s="7" t="str">
        <f>VLOOKUP(F17,'[3]Anmeldeliste'!$A$3:$B$103,2)</f>
        <v>Koch Monika</v>
      </c>
      <c r="D17" s="3" t="str">
        <f>VLOOKUP($F17,'[3]Anmeldeliste'!$A$3:$D$103,4)</f>
        <v>ASKOE STOCKERAU</v>
      </c>
      <c r="E17" s="8">
        <v>0.02424583333333333</v>
      </c>
      <c r="F17" s="3">
        <v>232</v>
      </c>
      <c r="G17" s="3" t="str">
        <f>VLOOKUP($F17,'[3]Anmeldeliste'!$A$3:$C$103,3)</f>
        <v>W-40</v>
      </c>
    </row>
    <row r="18" spans="1:7" ht="12.75">
      <c r="A18" s="3">
        <v>1</v>
      </c>
      <c r="B18" s="3">
        <v>21</v>
      </c>
      <c r="C18" s="7" t="str">
        <f>VLOOKUP(F18,'[3]Anmeldeliste'!$A$3:$B$103,2)</f>
        <v>KRÖTZ KATHARINA</v>
      </c>
      <c r="D18" s="3" t="str">
        <f>VLOOKUP($F18,'[3]Anmeldeliste'!$A$3:$D$103,4)</f>
        <v>Die lahmen Enten UHC</v>
      </c>
      <c r="E18" s="8">
        <v>0.0196782407407407</v>
      </c>
      <c r="F18" s="3">
        <v>207</v>
      </c>
      <c r="G18" s="3" t="str">
        <f>VLOOKUP($F18,'[3]Anmeldeliste'!$A$3:$C$103,3)</f>
        <v>W-12</v>
      </c>
    </row>
    <row r="19" spans="1:7" ht="12.75">
      <c r="A19" s="3">
        <v>1</v>
      </c>
      <c r="B19" s="3">
        <v>22</v>
      </c>
      <c r="C19" s="7" t="str">
        <f>VLOOKUP(F19,'[3]Anmeldeliste'!$A$3:$B$103,2)</f>
        <v>MITAS INES</v>
      </c>
      <c r="D19" s="3" t="str">
        <f>VLOOKUP($F19,'[3]Anmeldeliste'!$A$3:$D$103,4)</f>
        <v>Die lahmen Enten UHC</v>
      </c>
      <c r="E19" s="8">
        <v>0.0196782407407407</v>
      </c>
      <c r="F19" s="3">
        <v>208</v>
      </c>
      <c r="G19" s="3" t="str">
        <f>VLOOKUP($F19,'[3]Anmeldeliste'!$A$3:$C$103,3)</f>
        <v>W-12</v>
      </c>
    </row>
    <row r="20" spans="1:7" ht="12.75">
      <c r="A20" s="3">
        <v>1</v>
      </c>
      <c r="B20" s="3">
        <v>23</v>
      </c>
      <c r="C20" s="7" t="str">
        <f>VLOOKUP(F20,'[3]Anmeldeliste'!$A$3:$B$103,2)</f>
        <v>OTTE ANNA</v>
      </c>
      <c r="D20" s="3" t="str">
        <f>VLOOKUP($F20,'[3]Anmeldeliste'!$A$3:$D$103,4)</f>
        <v>Die lahmen Enten UHC</v>
      </c>
      <c r="E20" s="8">
        <v>0.0196782407407407</v>
      </c>
      <c r="F20" s="3">
        <v>209</v>
      </c>
      <c r="G20" s="3" t="str">
        <f>VLOOKUP($F20,'[3]Anmeldeliste'!$A$3:$C$103,3)</f>
        <v>W-12</v>
      </c>
    </row>
    <row r="21" spans="1:7" ht="12.75">
      <c r="A21" s="3">
        <v>1</v>
      </c>
      <c r="B21" s="3">
        <v>24</v>
      </c>
      <c r="C21" s="7" t="str">
        <f>VLOOKUP(F21,'[3]Anmeldeliste'!$A$3:$B$103,2)</f>
        <v>BERGMAIER ANTONIA</v>
      </c>
      <c r="D21" s="3" t="str">
        <f>VLOOKUP($F21,'[3]Anmeldeliste'!$A$3:$D$103,4)</f>
        <v>Die lahmen Enten UHC</v>
      </c>
      <c r="E21" s="8">
        <v>0.01967824074074074</v>
      </c>
      <c r="F21" s="3">
        <v>203</v>
      </c>
      <c r="G21" s="3" t="str">
        <f>VLOOKUP($F21,'[3]Anmeldeliste'!$A$3:$C$103,3)</f>
        <v>W-12</v>
      </c>
    </row>
    <row r="22" spans="1:7" ht="12.75">
      <c r="A22" s="3">
        <v>1</v>
      </c>
      <c r="B22" s="3">
        <v>25</v>
      </c>
      <c r="C22" s="7" t="str">
        <f>VLOOKUP(F22,'[3]Anmeldeliste'!$A$3:$B$103,2)</f>
        <v>KATTINGER IRIS</v>
      </c>
      <c r="D22" s="3" t="str">
        <f>VLOOKUP($F22,'[3]Anmeldeliste'!$A$3:$D$103,4)</f>
        <v>Die lahmen Enten UHC</v>
      </c>
      <c r="E22" s="8">
        <v>0.01967824074074074</v>
      </c>
      <c r="F22" s="3">
        <v>206</v>
      </c>
      <c r="G22" s="3" t="str">
        <f>VLOOKUP($F22,'[3]Anmeldeliste'!$A$3:$C$103,3)</f>
        <v>W-12</v>
      </c>
    </row>
    <row r="23" spans="1:7" ht="12.75">
      <c r="A23" s="3">
        <v>2</v>
      </c>
      <c r="B23" s="3">
        <v>26</v>
      </c>
      <c r="C23" s="7" t="str">
        <f>VLOOKUP(F23,'[3]Anmeldeliste'!$A$3:$B$103,2)</f>
        <v>Krammer Lisa</v>
      </c>
      <c r="D23" s="3" t="str">
        <f>VLOOKUP($F23,'[3]Anmeldeliste'!$A$3:$D$103,4)</f>
        <v>Stockerau</v>
      </c>
      <c r="E23" s="8">
        <v>0.021891435185185187</v>
      </c>
      <c r="F23" s="3">
        <v>228</v>
      </c>
      <c r="G23" s="3" t="str">
        <f>VLOOKUP($F23,'[3]Anmeldeliste'!$A$3:$C$103,3)</f>
        <v>W-12</v>
      </c>
    </row>
    <row r="24" spans="1:7" ht="12.75">
      <c r="A24" s="3">
        <v>2</v>
      </c>
      <c r="B24" s="3">
        <v>27</v>
      </c>
      <c r="C24" s="7" t="str">
        <f>VLOOKUP(F24,'[3]Anmeldeliste'!$A$3:$B$103,2)</f>
        <v>Pollak Lisa</v>
      </c>
      <c r="D24" s="3" t="str">
        <f>VLOOKUP($F24,'[3]Anmeldeliste'!$A$3:$D$103,4)</f>
        <v>Sierndorf</v>
      </c>
      <c r="E24" s="8">
        <v>0.021891435185185187</v>
      </c>
      <c r="F24" s="3">
        <v>226</v>
      </c>
      <c r="G24" s="3" t="str">
        <f>VLOOKUP($F24,'[3]Anmeldeliste'!$A$3:$C$103,3)</f>
        <v>W-12</v>
      </c>
    </row>
    <row r="25" spans="1:7" ht="12.75">
      <c r="A25" s="3">
        <v>1</v>
      </c>
      <c r="B25" s="3">
        <v>1</v>
      </c>
      <c r="C25" s="7" t="str">
        <f>VLOOKUP(F25,'[3]Anmeldeliste'!$A$3:$B$103,2)</f>
        <v>Zapletal Udo</v>
      </c>
      <c r="D25" s="3" t="str">
        <f>VLOOKUP($F25,'[3]Anmeldeliste'!$A$3:$D$103,4)</f>
        <v>Gr. Enzersdorf</v>
      </c>
      <c r="E25" s="8">
        <v>0.012878472222222223</v>
      </c>
      <c r="F25" s="3">
        <v>223</v>
      </c>
      <c r="G25" s="3" t="str">
        <f>VLOOKUP($F25,'[3]Anmeldeliste'!$A$3:$C$103,3)</f>
        <v>AKM</v>
      </c>
    </row>
    <row r="26" spans="1:7" ht="12.75">
      <c r="A26" s="3">
        <v>2</v>
      </c>
      <c r="B26" s="3">
        <v>3</v>
      </c>
      <c r="C26" s="7" t="str">
        <f>VLOOKUP(F26,'[3]Anmeldeliste'!$A$3:$B$103,2)</f>
        <v>Karner Gerhard</v>
      </c>
      <c r="D26" s="3" t="str">
        <f>VLOOKUP($F26,'[3]Anmeldeliste'!$A$3:$D$103,4)</f>
        <v>Senning</v>
      </c>
      <c r="E26" s="8">
        <v>0.013962615740740742</v>
      </c>
      <c r="F26" s="3">
        <v>229</v>
      </c>
      <c r="G26" s="3" t="str">
        <f>VLOOKUP($F26,'[3]Anmeldeliste'!$A$3:$C$103,3)</f>
        <v>AKM</v>
      </c>
    </row>
    <row r="27" spans="1:7" ht="12.75">
      <c r="A27" s="3">
        <v>3</v>
      </c>
      <c r="B27" s="3">
        <v>4</v>
      </c>
      <c r="C27" s="7" t="str">
        <f>VLOOKUP(F27,'[3]Anmeldeliste'!$A$3:$B$103,2)</f>
        <v>Fehringer Andreas</v>
      </c>
      <c r="D27" s="3" t="str">
        <f>VLOOKUP($F27,'[3]Anmeldeliste'!$A$3:$D$103,4)</f>
        <v>Wieselsfeld</v>
      </c>
      <c r="E27" s="8">
        <v>0.014353587962962962</v>
      </c>
      <c r="F27" s="3">
        <v>220</v>
      </c>
      <c r="G27" s="3" t="str">
        <f>VLOOKUP($F27,'[3]Anmeldeliste'!$A$3:$C$103,3)</f>
        <v>AKM</v>
      </c>
    </row>
    <row r="28" spans="1:7" ht="12.75">
      <c r="A28" s="3">
        <v>4</v>
      </c>
      <c r="B28" s="3">
        <v>5</v>
      </c>
      <c r="C28" s="7" t="str">
        <f>VLOOKUP(F28,'[3]Anmeldeliste'!$A$3:$B$103,2)</f>
        <v>Schauhuber David</v>
      </c>
      <c r="D28" s="3" t="str">
        <f>VLOOKUP($F28,'[3]Anmeldeliste'!$A$3:$D$103,4)</f>
        <v>Wollmannsberg</v>
      </c>
      <c r="E28" s="8">
        <v>0.014772222222222221</v>
      </c>
      <c r="F28" s="3">
        <v>235</v>
      </c>
      <c r="G28" s="3" t="str">
        <f>VLOOKUP($F28,'[3]Anmeldeliste'!$A$3:$C$103,3)</f>
        <v>AKM</v>
      </c>
    </row>
    <row r="29" spans="1:7" ht="12.75">
      <c r="A29" s="3">
        <v>5</v>
      </c>
      <c r="B29" s="3">
        <v>8</v>
      </c>
      <c r="C29" s="7" t="str">
        <f>VLOOKUP(F29,'[3]Anmeldeliste'!$A$3:$B$103,2)</f>
        <v>INFÜHR DANIEL</v>
      </c>
      <c r="D29" s="3" t="str">
        <f>VLOOKUP($F29,'[3]Anmeldeliste'!$A$3:$D$103,4)</f>
        <v>ASKOE STOCKERAU</v>
      </c>
      <c r="E29" s="8">
        <v>0.01566400462962963</v>
      </c>
      <c r="F29" s="3">
        <v>212</v>
      </c>
      <c r="G29" s="3" t="str">
        <f>VLOOKUP($F29,'[3]Anmeldeliste'!$A$3:$C$103,3)</f>
        <v>AKM</v>
      </c>
    </row>
    <row r="30" spans="1:7" ht="12.75">
      <c r="A30" s="3">
        <v>6</v>
      </c>
      <c r="B30" s="3">
        <v>9</v>
      </c>
      <c r="C30" s="7" t="str">
        <f>VLOOKUP(F30,'[3]Anmeldeliste'!$A$3:$B$103,2)</f>
        <v>ELS HERMANN</v>
      </c>
      <c r="D30" s="3" t="str">
        <f>VLOOKUP($F30,'[3]Anmeldeliste'!$A$3:$D$103,4)</f>
        <v>Hausleiten</v>
      </c>
      <c r="E30" s="8">
        <v>0.015994444444444447</v>
      </c>
      <c r="F30" s="3">
        <v>215</v>
      </c>
      <c r="G30" s="3" t="str">
        <f>VLOOKUP($F30,'[3]Anmeldeliste'!$A$3:$C$103,3)</f>
        <v>AKM</v>
      </c>
    </row>
    <row r="31" spans="1:7" ht="12.75">
      <c r="A31" s="3">
        <v>7</v>
      </c>
      <c r="B31" s="3">
        <v>13</v>
      </c>
      <c r="C31" s="7" t="str">
        <f>VLOOKUP(F31,'[3]Anmeldeliste'!$A$3:$B$103,2)</f>
        <v>EICHINGER HERMANN</v>
      </c>
      <c r="D31" s="3" t="str">
        <f>VLOOKUP($F31,'[3]Anmeldeliste'!$A$3:$D$103,4)</f>
        <v>Hausleiten</v>
      </c>
      <c r="E31" s="8">
        <v>0.01653877314814815</v>
      </c>
      <c r="F31" s="3">
        <v>213</v>
      </c>
      <c r="G31" s="3" t="str">
        <f>VLOOKUP($F31,'[3]Anmeldeliste'!$A$3:$C$103,3)</f>
        <v>AKM</v>
      </c>
    </row>
    <row r="32" spans="1:7" ht="12.75">
      <c r="A32" s="3">
        <v>8</v>
      </c>
      <c r="B32" s="3">
        <v>15</v>
      </c>
      <c r="C32" s="7" t="str">
        <f>VLOOKUP(F32,'[3]Anmeldeliste'!$A$3:$B$103,2)</f>
        <v>BENEDIKTER FRANZ</v>
      </c>
      <c r="D32" s="3" t="str">
        <f>VLOOKUP($F32,'[3]Anmeldeliste'!$A$3:$D$103,4)</f>
        <v>LC-SIERNDORF</v>
      </c>
      <c r="E32" s="8">
        <v>0.016585069444444444</v>
      </c>
      <c r="F32" s="3">
        <v>202</v>
      </c>
      <c r="G32" s="3" t="str">
        <f>VLOOKUP($F32,'[3]Anmeldeliste'!$A$3:$C$103,3)</f>
        <v>AKM</v>
      </c>
    </row>
    <row r="33" spans="1:7" ht="12.75">
      <c r="A33" s="3">
        <v>9</v>
      </c>
      <c r="B33" s="3">
        <v>16</v>
      </c>
      <c r="C33" s="7" t="str">
        <f>VLOOKUP(F33,'[3]Anmeldeliste'!$A$3:$B$103,2)</f>
        <v>Jammernegg Josef</v>
      </c>
      <c r="D33" s="3" t="str">
        <f>VLOOKUP($F33,'[3]Anmeldeliste'!$A$3:$D$103,4)</f>
        <v>Kleinebersdorf</v>
      </c>
      <c r="E33" s="8">
        <v>0.017617824074074074</v>
      </c>
      <c r="F33" s="3">
        <v>219</v>
      </c>
      <c r="G33" s="3" t="str">
        <f>VLOOKUP($F33,'[3]Anmeldeliste'!$A$3:$C$103,3)</f>
        <v>AKM</v>
      </c>
    </row>
  </sheetData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B29" sqref="B29"/>
    </sheetView>
  </sheetViews>
  <sheetFormatPr defaultColWidth="11.421875" defaultRowHeight="12.75"/>
  <cols>
    <col min="1" max="1" width="5.7109375" style="0" bestFit="1" customWidth="1"/>
    <col min="2" max="2" width="7.8515625" style="0" bestFit="1" customWidth="1"/>
    <col min="3" max="3" width="21.57421875" style="0" bestFit="1" customWidth="1"/>
    <col min="4" max="4" width="15.28125" style="0" bestFit="1" customWidth="1"/>
    <col min="5" max="5" width="7.140625" style="0" bestFit="1" customWidth="1"/>
    <col min="6" max="6" width="8.7109375" style="3" bestFit="1" customWidth="1"/>
    <col min="7" max="7" width="13.140625" style="0" customWidth="1"/>
  </cols>
  <sheetData>
    <row r="1" spans="1:7" ht="93" customHeight="1" thickBot="1">
      <c r="A1" s="1" t="s">
        <v>0</v>
      </c>
      <c r="B1" s="1"/>
      <c r="C1" s="2"/>
      <c r="D1" s="2"/>
      <c r="E1" s="2"/>
      <c r="F1" s="2"/>
      <c r="G1" s="3"/>
    </row>
    <row r="2" spans="1:7" ht="13.5" thickBot="1">
      <c r="A2" s="5" t="s">
        <v>6</v>
      </c>
      <c r="B2" s="5" t="s">
        <v>8</v>
      </c>
      <c r="C2" s="5" t="s">
        <v>1</v>
      </c>
      <c r="D2" s="5" t="s">
        <v>7</v>
      </c>
      <c r="E2" s="5" t="s">
        <v>2</v>
      </c>
      <c r="F2" s="5" t="s">
        <v>3</v>
      </c>
      <c r="G2" s="6" t="s">
        <v>4</v>
      </c>
    </row>
    <row r="3" spans="1:10" ht="12.75">
      <c r="A3" s="3">
        <v>1</v>
      </c>
      <c r="B3" s="3">
        <v>2</v>
      </c>
      <c r="C3" s="7" t="str">
        <f>VLOOKUP(F3,'[1]Anmeldeliste'!$A$3:$B$103,2)</f>
        <v>Bergmaier Stefanie</v>
      </c>
      <c r="D3" s="3" t="str">
        <f>VLOOKUP($F3,'[1]Anmeldeliste'!$A$3:$D$103,4)</f>
        <v>Unterhautzental</v>
      </c>
      <c r="E3" s="8">
        <v>0.0016944444444444444</v>
      </c>
      <c r="F3" s="3">
        <v>1</v>
      </c>
      <c r="G3" s="3" t="str">
        <f>VLOOKUP($F3,'[1]Anmeldeliste'!$A$3:$C$103,3)</f>
        <v>W-10</v>
      </c>
      <c r="I3" s="3"/>
      <c r="J3" s="3"/>
    </row>
    <row r="4" spans="1:10" ht="12.75">
      <c r="A4" s="3">
        <v>2</v>
      </c>
      <c r="B4" s="3">
        <v>7</v>
      </c>
      <c r="C4" s="7" t="str">
        <f>VLOOKUP(F4,'[1]Anmeldeliste'!$A$3:$B$103,2)</f>
        <v>Helfer Jessica</v>
      </c>
      <c r="D4" s="3" t="str">
        <f>VLOOKUP($F4,'[1]Anmeldeliste'!$A$3:$D$103,4)</f>
        <v>Sierndorf</v>
      </c>
      <c r="E4" s="8">
        <v>0.0018869212962962963</v>
      </c>
      <c r="F4" s="3">
        <v>17</v>
      </c>
      <c r="G4" s="3" t="str">
        <f>VLOOKUP($F4,'[1]Anmeldeliste'!$A$3:$C$103,3)</f>
        <v>W-10</v>
      </c>
      <c r="I4" s="3"/>
      <c r="J4" s="3"/>
    </row>
    <row r="5" spans="1:10" ht="12.75">
      <c r="A5" s="3">
        <v>1</v>
      </c>
      <c r="B5" s="3">
        <v>14</v>
      </c>
      <c r="C5" s="7" t="str">
        <f>VLOOKUP(F5,'[1]Anmeldeliste'!$A$3:$B$103,2)</f>
        <v>Trettenhahn Patrik</v>
      </c>
      <c r="D5" s="3" t="str">
        <f>VLOOKUP($F5,'[1]Anmeldeliste'!$A$3:$D$103,4)</f>
        <v>SV Sierndorf</v>
      </c>
      <c r="E5" s="8">
        <v>0.002397222222222222</v>
      </c>
      <c r="F5" s="3">
        <v>8</v>
      </c>
      <c r="G5" s="3" t="str">
        <f>VLOOKUP($F5,'[1]Anmeldeliste'!$A$3:$C$103,3)</f>
        <v>M-6</v>
      </c>
      <c r="I5" s="3"/>
      <c r="J5" s="3"/>
    </row>
    <row r="6" spans="1:10" ht="12.75">
      <c r="A6" s="3">
        <v>1</v>
      </c>
      <c r="B6" s="3">
        <v>4</v>
      </c>
      <c r="C6" s="7" t="str">
        <f>VLOOKUP(F6,'[1]Anmeldeliste'!$A$3:$B$103,2)</f>
        <v>Moormann Martin</v>
      </c>
      <c r="D6" s="3" t="str">
        <f>VLOOKUP($F6,'[1]Anmeldeliste'!$A$3:$D$103,4)</f>
        <v>SV Sierndorf</v>
      </c>
      <c r="E6" s="8">
        <v>0.001748148148148148</v>
      </c>
      <c r="F6" s="3">
        <v>4</v>
      </c>
      <c r="G6" s="3" t="str">
        <f>VLOOKUP($F6,'[1]Anmeldeliste'!$A$3:$C$103,3)</f>
        <v>M-8</v>
      </c>
      <c r="I6" s="3"/>
      <c r="J6" s="3"/>
    </row>
    <row r="7" spans="1:10" ht="12.75">
      <c r="A7" s="3">
        <v>2</v>
      </c>
      <c r="B7" s="3">
        <v>10</v>
      </c>
      <c r="C7" s="7" t="str">
        <f>VLOOKUP(F7,'[1]Anmeldeliste'!$A$3:$B$103,2)</f>
        <v>Bauer Sebastian</v>
      </c>
      <c r="D7" s="3" t="str">
        <f>VLOOKUP($F7,'[1]Anmeldeliste'!$A$3:$D$103,4)</f>
        <v>SV Sierndorf</v>
      </c>
      <c r="E7" s="8">
        <v>0.001978935185185185</v>
      </c>
      <c r="F7" s="3">
        <v>6</v>
      </c>
      <c r="G7" s="3" t="str">
        <f>VLOOKUP($F7,'[1]Anmeldeliste'!$A$3:$C$103,3)</f>
        <v>M-8</v>
      </c>
      <c r="I7" s="3"/>
      <c r="J7" s="3"/>
    </row>
    <row r="8" spans="1:10" ht="12.75">
      <c r="A8" s="3">
        <v>3</v>
      </c>
      <c r="B8" s="3">
        <v>12</v>
      </c>
      <c r="C8" s="7" t="str">
        <f>VLOOKUP(F8,'[1]Anmeldeliste'!$A$3:$B$103,2)</f>
        <v>Peterka Felix</v>
      </c>
      <c r="D8" s="3" t="str">
        <f>VLOOKUP($F8,'[1]Anmeldeliste'!$A$3:$D$103,4)</f>
        <v>SV Sierndorf</v>
      </c>
      <c r="E8" s="8">
        <v>0.002056365740740741</v>
      </c>
      <c r="F8" s="3">
        <v>12</v>
      </c>
      <c r="G8" s="3" t="str">
        <f>VLOOKUP($F8,'[1]Anmeldeliste'!$A$3:$C$103,3)</f>
        <v>M-8</v>
      </c>
      <c r="I8" s="3"/>
      <c r="J8" s="3"/>
    </row>
    <row r="9" spans="1:10" ht="12.75">
      <c r="A9" s="3">
        <v>1</v>
      </c>
      <c r="B9" s="3">
        <v>1</v>
      </c>
      <c r="C9" s="7" t="str">
        <f>VLOOKUP(F9,'[1]Anmeldeliste'!$A$3:$B$103,2)</f>
        <v>Kraus Alexander</v>
      </c>
      <c r="D9" s="3" t="str">
        <f>VLOOKUP($F9,'[1]Anmeldeliste'!$A$3:$D$103,4)</f>
        <v>SV Sierndorf</v>
      </c>
      <c r="E9" s="8">
        <v>0.001631712962962963</v>
      </c>
      <c r="F9" s="3">
        <v>2</v>
      </c>
      <c r="G9" s="3" t="str">
        <f>VLOOKUP($F9,'[1]Anmeldeliste'!$A$3:$C$103,3)</f>
        <v>M-10</v>
      </c>
      <c r="I9" s="3"/>
      <c r="J9" s="3"/>
    </row>
    <row r="10" spans="1:10" ht="12.75">
      <c r="A10" s="3">
        <v>2</v>
      </c>
      <c r="B10" s="3">
        <v>3</v>
      </c>
      <c r="C10" s="7" t="str">
        <f>VLOOKUP(F10,'[1]Anmeldeliste'!$A$3:$B$103,2)</f>
        <v>Schmidt Nikolas</v>
      </c>
      <c r="D10" s="3" t="str">
        <f>VLOOKUP($F10,'[1]Anmeldeliste'!$A$3:$D$103,4)</f>
        <v>SV Sierndorf</v>
      </c>
      <c r="E10" s="8">
        <v>0.0017371527777777778</v>
      </c>
      <c r="F10" s="3">
        <v>13</v>
      </c>
      <c r="G10" s="3" t="str">
        <f>VLOOKUP($F10,'[1]Anmeldeliste'!$A$3:$C$103,3)</f>
        <v>M-10</v>
      </c>
      <c r="I10" s="3"/>
      <c r="J10" s="3"/>
    </row>
    <row r="11" spans="1:10" ht="12.75">
      <c r="A11" s="3">
        <v>3</v>
      </c>
      <c r="B11" s="3">
        <v>5</v>
      </c>
      <c r="C11" s="7" t="str">
        <f>VLOOKUP(F11,'[1]Anmeldeliste'!$A$3:$B$103,2)</f>
        <v>Nebenführ Mauris</v>
      </c>
      <c r="D11" s="3" t="str">
        <f>VLOOKUP($F11,'[1]Anmeldeliste'!$A$3:$D$103,4)</f>
        <v>SV Sierndorf</v>
      </c>
      <c r="E11" s="8">
        <v>0.0017612268518518517</v>
      </c>
      <c r="F11" s="3">
        <v>14</v>
      </c>
      <c r="G11" s="3" t="str">
        <f>VLOOKUP($F11,'[1]Anmeldeliste'!$A$3:$C$103,3)</f>
        <v>M-10</v>
      </c>
      <c r="I11" s="3"/>
      <c r="J11" s="3"/>
    </row>
    <row r="12" spans="1:10" ht="12.75">
      <c r="A12" s="3">
        <v>4</v>
      </c>
      <c r="B12" s="3">
        <v>6</v>
      </c>
      <c r="C12" s="7" t="str">
        <f>VLOOKUP(F12,'[1]Anmeldeliste'!$A$3:$B$103,2)</f>
        <v>Wiesauer Jahn</v>
      </c>
      <c r="D12" s="3" t="str">
        <f>VLOOKUP($F12,'[1]Anmeldeliste'!$A$3:$D$103,4)</f>
        <v>SV Sierndorf</v>
      </c>
      <c r="E12" s="8">
        <v>0.0018603009259259258</v>
      </c>
      <c r="F12" s="3">
        <v>3</v>
      </c>
      <c r="G12" s="3" t="str">
        <f>VLOOKUP($F12,'[1]Anmeldeliste'!$A$3:$C$103,3)</f>
        <v>M-10</v>
      </c>
      <c r="I12" s="3"/>
      <c r="J12" s="3"/>
    </row>
    <row r="13" spans="1:10" ht="12.75">
      <c r="A13" s="3">
        <v>5</v>
      </c>
      <c r="B13" s="3">
        <v>8</v>
      </c>
      <c r="C13" s="7" t="str">
        <f>VLOOKUP(F13,'[1]Anmeldeliste'!$A$3:$B$103,2)</f>
        <v>Ferstl Benjamin</v>
      </c>
      <c r="D13" s="3" t="str">
        <f>VLOOKUP($F13,'[1]Anmeldeliste'!$A$3:$D$103,4)</f>
        <v>SV Sierndorf</v>
      </c>
      <c r="E13" s="8">
        <v>0.001918865740740741</v>
      </c>
      <c r="F13" s="3">
        <v>9</v>
      </c>
      <c r="G13" s="3" t="str">
        <f>VLOOKUP($F13,'[1]Anmeldeliste'!$A$3:$C$103,3)</f>
        <v>M-10</v>
      </c>
      <c r="I13" s="3"/>
      <c r="J13" s="3"/>
    </row>
    <row r="14" spans="1:10" ht="12.75">
      <c r="A14" s="3">
        <v>6</v>
      </c>
      <c r="B14" s="3">
        <v>9</v>
      </c>
      <c r="C14" s="7" t="str">
        <f>VLOOKUP(F14,'[1]Anmeldeliste'!$A$3:$B$103,2)</f>
        <v>Trettenhahn Marvin</v>
      </c>
      <c r="D14" s="3" t="str">
        <f>VLOOKUP($F14,'[1]Anmeldeliste'!$A$3:$D$103,4)</f>
        <v>SV Sierndorf</v>
      </c>
      <c r="E14" s="8">
        <v>0.001933912037037037</v>
      </c>
      <c r="F14" s="3">
        <v>7</v>
      </c>
      <c r="G14" s="3" t="str">
        <f>VLOOKUP($F14,'[1]Anmeldeliste'!$A$3:$C$103,3)</f>
        <v>M-10</v>
      </c>
      <c r="I14" s="3"/>
      <c r="J14" s="3"/>
    </row>
    <row r="15" spans="1:10" ht="12.75">
      <c r="A15" s="3">
        <v>7</v>
      </c>
      <c r="B15" s="3">
        <v>11</v>
      </c>
      <c r="C15" s="7" t="str">
        <f>VLOOKUP(F15,'[1]Anmeldeliste'!$A$3:$B$103,2)</f>
        <v>Pöchhacker Daniel</v>
      </c>
      <c r="D15" s="3" t="str">
        <f>VLOOKUP($F15,'[1]Anmeldeliste'!$A$3:$D$103,4)</f>
        <v>SV Sierndorf</v>
      </c>
      <c r="E15" s="8">
        <v>0.0020355324074074073</v>
      </c>
      <c r="F15" s="3">
        <v>10</v>
      </c>
      <c r="G15" s="3" t="str">
        <f>VLOOKUP($F15,'[1]Anmeldeliste'!$A$3:$C$103,3)</f>
        <v>M-10</v>
      </c>
      <c r="I15" s="3"/>
      <c r="J15" s="3"/>
    </row>
    <row r="16" spans="1:10" ht="12.75">
      <c r="A16" s="3">
        <v>8</v>
      </c>
      <c r="B16" s="3">
        <v>13</v>
      </c>
      <c r="C16" s="7" t="str">
        <f>VLOOKUP(F16,'[1]Anmeldeliste'!$A$3:$B$103,2)</f>
        <v>Wienerlek Christoph</v>
      </c>
      <c r="D16" s="3" t="str">
        <f>VLOOKUP($F16,'[1]Anmeldeliste'!$A$3:$D$103,4)</f>
        <v>SV Sierndorf</v>
      </c>
      <c r="E16" s="8">
        <v>0.002173032407407408</v>
      </c>
      <c r="F16" s="3">
        <v>5</v>
      </c>
      <c r="G16" s="3" t="str">
        <f>VLOOKUP($F16,'[1]Anmeldeliste'!$A$3:$C$103,3)</f>
        <v>M-10</v>
      </c>
      <c r="I16" s="3"/>
      <c r="J16" s="3"/>
    </row>
    <row r="17" spans="1:10" ht="12.75">
      <c r="A17" s="3">
        <v>9</v>
      </c>
      <c r="B17" s="3">
        <v>15</v>
      </c>
      <c r="C17" s="7" t="str">
        <f>VLOOKUP(F17,'[1]Anmeldeliste'!$A$3:$B$103,2)</f>
        <v>Holler Patrik</v>
      </c>
      <c r="D17" s="3" t="str">
        <f>VLOOKUP($F17,'[1]Anmeldeliste'!$A$3:$D$103,4)</f>
        <v>SV Sierndorf</v>
      </c>
      <c r="E17" s="8">
        <v>0.0027643518518518516</v>
      </c>
      <c r="F17" s="3">
        <v>11</v>
      </c>
      <c r="G17" s="3" t="str">
        <f>VLOOKUP($F17,'[1]Anmeldeliste'!$A$3:$C$103,3)</f>
        <v>M-10</v>
      </c>
      <c r="I17" s="3"/>
      <c r="J17" s="3"/>
    </row>
  </sheetData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Austria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Huber</dc:creator>
  <cp:keywords/>
  <dc:description/>
  <cp:lastModifiedBy>Andreas Huber</cp:lastModifiedBy>
  <dcterms:created xsi:type="dcterms:W3CDTF">2008-05-01T23:05:53Z</dcterms:created>
  <dcterms:modified xsi:type="dcterms:W3CDTF">2008-05-01T23:36:55Z</dcterms:modified>
  <cp:category/>
  <cp:version/>
  <cp:contentType/>
  <cp:contentStatus/>
</cp:coreProperties>
</file>